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5600" activeTab="4"/>
  </bookViews>
  <sheets>
    <sheet name="管科" sheetId="1" r:id="rId1"/>
    <sheet name="建土全日制 " sheetId="2" r:id="rId2"/>
    <sheet name="建土非全日制" sheetId="3" r:id="rId3"/>
    <sheet name="工程管理全日制" sheetId="4" r:id="rId4"/>
    <sheet name="工程管理非全日制" sheetId="5" r:id="rId5"/>
  </sheets>
  <definedNames/>
  <calcPr fullCalcOnLoad="1"/>
</workbook>
</file>

<file path=xl/sharedStrings.xml><?xml version="1.0" encoding="utf-8"?>
<sst xmlns="http://schemas.openxmlformats.org/spreadsheetml/2006/main" count="554" uniqueCount="212">
  <si>
    <t>姓名</t>
  </si>
  <si>
    <t>考生编号</t>
  </si>
  <si>
    <t>专业笔试成绩</t>
  </si>
  <si>
    <t>复试成绩</t>
  </si>
  <si>
    <t>面试成绩</t>
  </si>
  <si>
    <t>专业名称</t>
  </si>
  <si>
    <t>录取总成绩</t>
  </si>
  <si>
    <t>负责人（签字）：</t>
  </si>
  <si>
    <t>日期：      年   月   日</t>
  </si>
  <si>
    <t>专业排名</t>
  </si>
  <si>
    <t>初试总分</t>
  </si>
  <si>
    <t>政审（合格/不合格）</t>
  </si>
  <si>
    <t>学位类别</t>
  </si>
  <si>
    <t>加试科目1名称</t>
  </si>
  <si>
    <t>加试1成绩</t>
  </si>
  <si>
    <t>加试科目2名称</t>
  </si>
  <si>
    <t>加试2成绩</t>
  </si>
  <si>
    <t>2019年硕士生复试成绩表</t>
  </si>
  <si>
    <t>徐洋洋</t>
  </si>
  <si>
    <t>徐娟年</t>
  </si>
  <si>
    <t>赵靖</t>
  </si>
  <si>
    <t>赵德凤</t>
  </si>
  <si>
    <t>张娜</t>
  </si>
  <si>
    <t>刘雪</t>
  </si>
  <si>
    <t>王依婷</t>
  </si>
  <si>
    <t>李硕</t>
  </si>
  <si>
    <t>孙雨</t>
  </si>
  <si>
    <t>朱琛</t>
  </si>
  <si>
    <t>陈娜</t>
  </si>
  <si>
    <t>黄文静</t>
  </si>
  <si>
    <t>孙立英</t>
  </si>
  <si>
    <t>任康飞</t>
  </si>
  <si>
    <t>赵冉冉</t>
  </si>
  <si>
    <t>刘洋</t>
  </si>
  <si>
    <t>梁文哲</t>
  </si>
  <si>
    <t>王迪</t>
  </si>
  <si>
    <t>李敏</t>
  </si>
  <si>
    <t>曲荣荣</t>
  </si>
  <si>
    <t>于晓然</t>
  </si>
  <si>
    <t>张琳琳</t>
  </si>
  <si>
    <t>汪子民</t>
  </si>
  <si>
    <t>蒲坤俏</t>
  </si>
  <si>
    <t>李志康</t>
  </si>
  <si>
    <t>鹿乘</t>
  </si>
  <si>
    <t>章俊</t>
  </si>
  <si>
    <t>高明</t>
  </si>
  <si>
    <t>于娅萱</t>
  </si>
  <si>
    <t>常涛</t>
  </si>
  <si>
    <t>王志远</t>
  </si>
  <si>
    <t>李宇</t>
  </si>
  <si>
    <t>薛亢亢</t>
  </si>
  <si>
    <t>李玉凤</t>
  </si>
  <si>
    <t>温倩</t>
  </si>
  <si>
    <t>倪萍</t>
  </si>
  <si>
    <t>赵婷婷</t>
  </si>
  <si>
    <t>霍雅倩</t>
  </si>
  <si>
    <t>杨煜</t>
  </si>
  <si>
    <t>陈雨田</t>
  </si>
  <si>
    <t>尹帅杰</t>
  </si>
  <si>
    <t>焦秋月</t>
  </si>
  <si>
    <t>刘世凯</t>
  </si>
  <si>
    <t>韩硕</t>
  </si>
  <si>
    <t>辛晓斌</t>
  </si>
  <si>
    <t>路丽园</t>
  </si>
  <si>
    <t>李丽萍</t>
  </si>
  <si>
    <t>韩凯强</t>
  </si>
  <si>
    <t>张茹</t>
  </si>
  <si>
    <t>吕慧敏</t>
  </si>
  <si>
    <t>王策</t>
  </si>
  <si>
    <t>滕洪阳</t>
  </si>
  <si>
    <t>张其顺</t>
  </si>
  <si>
    <t>罗海有</t>
  </si>
  <si>
    <t>张佩佩</t>
  </si>
  <si>
    <t>张杰</t>
  </si>
  <si>
    <t>王鑫</t>
  </si>
  <si>
    <t>贾格淋</t>
  </si>
  <si>
    <t>刘金宁</t>
  </si>
  <si>
    <t>李志杰</t>
  </si>
  <si>
    <t>孙骏伟</t>
  </si>
  <si>
    <t>刘璐</t>
  </si>
  <si>
    <t>宋亚群</t>
  </si>
  <si>
    <t>马孟尧</t>
  </si>
  <si>
    <t>王玉</t>
  </si>
  <si>
    <t>张玮</t>
  </si>
  <si>
    <t>徐彩云</t>
  </si>
  <si>
    <t>徐琳</t>
  </si>
  <si>
    <t>苟雨煜</t>
  </si>
  <si>
    <t>孙运雷</t>
  </si>
  <si>
    <t>石芳</t>
  </si>
  <si>
    <t>张云波</t>
  </si>
  <si>
    <t>王乐鑫</t>
  </si>
  <si>
    <t>陈红宇</t>
  </si>
  <si>
    <t>杨艳磊</t>
  </si>
  <si>
    <t>王翔</t>
  </si>
  <si>
    <t>陈证</t>
  </si>
  <si>
    <t>赵俊强</t>
  </si>
  <si>
    <t>104299560001317</t>
  </si>
  <si>
    <t>104299560001547</t>
  </si>
  <si>
    <t>104299560002057</t>
  </si>
  <si>
    <t>104299560001685</t>
  </si>
  <si>
    <t>104299560002190</t>
  </si>
  <si>
    <t>104299560002196</t>
  </si>
  <si>
    <t>104299560001684</t>
  </si>
  <si>
    <t>104299560001557</t>
  </si>
  <si>
    <t>104299560002472</t>
  </si>
  <si>
    <t>104299560000601</t>
  </si>
  <si>
    <t>104299560001321</t>
  </si>
  <si>
    <t>104299560002060</t>
  </si>
  <si>
    <t>104299560001832</t>
  </si>
  <si>
    <t>104299560000584</t>
  </si>
  <si>
    <t>104299560000602</t>
  </si>
  <si>
    <t>104299560001320</t>
  </si>
  <si>
    <t>104299560001562</t>
  </si>
  <si>
    <t>104299560002235</t>
  </si>
  <si>
    <t>104299560001550</t>
  </si>
  <si>
    <t>104299560000916</t>
  </si>
  <si>
    <t>104299560001316</t>
  </si>
  <si>
    <t>104299560002234</t>
  </si>
  <si>
    <t>104299560002353</t>
  </si>
  <si>
    <t>104299560000576</t>
  </si>
  <si>
    <t>104299560000611</t>
  </si>
  <si>
    <t>104299560002066</t>
  </si>
  <si>
    <t>104299560001385</t>
  </si>
  <si>
    <t>104299560000610</t>
  </si>
  <si>
    <t>104299560000866</t>
  </si>
  <si>
    <t>104299560001686</t>
  </si>
  <si>
    <t>104299560001387</t>
  </si>
  <si>
    <t>104299560001306</t>
  </si>
  <si>
    <t>104299560001386</t>
  </si>
  <si>
    <t>104299560001552</t>
  </si>
  <si>
    <t>104299560000599</t>
  </si>
  <si>
    <t>104299560001561</t>
  </si>
  <si>
    <t>104299560001549</t>
  </si>
  <si>
    <t>104299560001690</t>
  </si>
  <si>
    <t>104299560000963</t>
  </si>
  <si>
    <t>104299560001559</t>
  </si>
  <si>
    <t>104299560002433</t>
  </si>
  <si>
    <t>104299560001384</t>
  </si>
  <si>
    <t>104299560002136</t>
  </si>
  <si>
    <t>104299560001560</t>
  </si>
  <si>
    <t>104299560002064</t>
  </si>
  <si>
    <t>104299560001682</t>
  </si>
  <si>
    <t>104299560001556</t>
  </si>
  <si>
    <t>104299560001887</t>
  </si>
  <si>
    <t>104299560001681</t>
  </si>
  <si>
    <t>104299560000568</t>
  </si>
  <si>
    <t>104299560000826</t>
  </si>
  <si>
    <t>104299560001310</t>
  </si>
  <si>
    <t>104299560001680</t>
  </si>
  <si>
    <t>104299560001315</t>
  </si>
  <si>
    <t>104299560002280</t>
  </si>
  <si>
    <t>104299560000615</t>
  </si>
  <si>
    <t>104299560002054</t>
  </si>
  <si>
    <t>104299560001325</t>
  </si>
  <si>
    <t>104299560002442</t>
  </si>
  <si>
    <t>104299560001714</t>
  </si>
  <si>
    <t>104299560001914</t>
  </si>
  <si>
    <t>104299560001755</t>
  </si>
  <si>
    <t>104299560002298</t>
  </si>
  <si>
    <t>104299560002075</t>
  </si>
  <si>
    <t>104299560001161</t>
  </si>
  <si>
    <t>104299560002247</t>
  </si>
  <si>
    <t>104299560000736</t>
  </si>
  <si>
    <t>104299560000740</t>
  </si>
  <si>
    <t>104299560000718</t>
  </si>
  <si>
    <t>104299560000701</t>
  </si>
  <si>
    <t>104299560000710</t>
  </si>
  <si>
    <t>104299560001911</t>
  </si>
  <si>
    <t>104299560000745</t>
  </si>
  <si>
    <t>104299560000720</t>
  </si>
  <si>
    <t>104299560000699</t>
  </si>
  <si>
    <t>104299560001586</t>
  </si>
  <si>
    <t>104299560001713</t>
  </si>
  <si>
    <t>104299560000703</t>
  </si>
  <si>
    <t>建筑与土木工程</t>
  </si>
  <si>
    <t>工程管理</t>
  </si>
  <si>
    <t>100799000003502</t>
  </si>
  <si>
    <t>114159131501946</t>
  </si>
  <si>
    <t>104239375201971</t>
  </si>
  <si>
    <t>104229510911317</t>
  </si>
  <si>
    <t>103579210008134</t>
  </si>
  <si>
    <t>104249530003046</t>
  </si>
  <si>
    <t>104299560001876</t>
  </si>
  <si>
    <t>102909250301097</t>
  </si>
  <si>
    <t>苗文文</t>
  </si>
  <si>
    <t>秦娜</t>
  </si>
  <si>
    <t>张靖轩</t>
  </si>
  <si>
    <t>刘欣</t>
  </si>
  <si>
    <t>张萌</t>
  </si>
  <si>
    <t>程准</t>
  </si>
  <si>
    <t>李洁</t>
  </si>
  <si>
    <t>申文静</t>
  </si>
  <si>
    <t>工程管理</t>
  </si>
  <si>
    <t>专业</t>
  </si>
  <si>
    <t>管理信息系统</t>
  </si>
  <si>
    <t>工程项目管理</t>
  </si>
  <si>
    <t>思想政治理论成绩</t>
  </si>
  <si>
    <t>外语听说能力测试成绩</t>
  </si>
  <si>
    <t>专业复试笔试成绩</t>
  </si>
  <si>
    <t>管理科学与工程</t>
  </si>
  <si>
    <t>学术</t>
  </si>
  <si>
    <t>专业</t>
  </si>
  <si>
    <t>张悦</t>
  </si>
  <si>
    <t>工程经济学</t>
  </si>
  <si>
    <t>管理信息系统</t>
  </si>
  <si>
    <t>104299560000692</t>
  </si>
  <si>
    <t xml:space="preserve">学院名称（盖章）：管理工程学院 </t>
  </si>
  <si>
    <t>学院名称（盖章）： 管理工程学院</t>
  </si>
  <si>
    <t xml:space="preserve">学院名称（盖章）：管理工程学院 </t>
  </si>
  <si>
    <t>合格</t>
  </si>
  <si>
    <t>合格</t>
  </si>
  <si>
    <t>填表人：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</si>
</sst>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176" fontId="6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A13" sqref="A13:P13"/>
    </sheetView>
  </sheetViews>
  <sheetFormatPr defaultColWidth="9.00390625" defaultRowHeight="18" customHeight="1"/>
  <cols>
    <col min="1" max="1" width="13.75390625" style="0" customWidth="1"/>
    <col min="2" max="2" width="5.25390625" style="0" customWidth="1"/>
    <col min="3" max="3" width="6.00390625" style="0" customWidth="1"/>
    <col min="4" max="4" width="15.625" style="1" customWidth="1"/>
    <col min="5" max="6" width="5.625" style="0" customWidth="1"/>
    <col min="7" max="7" width="6.00390625" style="0" customWidth="1"/>
    <col min="8" max="8" width="7.875" style="0" customWidth="1"/>
    <col min="9" max="9" width="6.00390625" style="0" customWidth="1"/>
    <col min="10" max="10" width="5.875" style="0" customWidth="1"/>
    <col min="11" max="11" width="4.125" style="0" customWidth="1"/>
    <col min="12" max="12" width="6.25390625" style="0" customWidth="1"/>
    <col min="13" max="13" width="5.50390625" style="0" customWidth="1"/>
    <col min="14" max="14" width="6.50390625" style="0" customWidth="1"/>
    <col min="15" max="15" width="5.875" style="0" customWidth="1"/>
    <col min="16" max="16" width="7.50390625" style="0" customWidth="1"/>
  </cols>
  <sheetData>
    <row r="1" spans="1:23" ht="18" customHeigh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5"/>
      <c r="R1" s="5"/>
      <c r="S1" s="5"/>
      <c r="T1" s="5"/>
      <c r="U1" s="5"/>
      <c r="V1" s="5"/>
      <c r="W1" s="5"/>
    </row>
    <row r="2" spans="1:15" ht="18" customHeight="1">
      <c r="A2" s="6" t="s">
        <v>208</v>
      </c>
      <c r="B2" s="6"/>
      <c r="C2" s="6"/>
      <c r="D2" s="6"/>
      <c r="E2" s="6"/>
      <c r="F2" s="6"/>
      <c r="G2" s="6"/>
      <c r="H2" s="6"/>
      <c r="I2" s="6"/>
      <c r="J2" s="6"/>
      <c r="K2" s="57" t="s">
        <v>211</v>
      </c>
      <c r="L2" s="56"/>
      <c r="M2" s="56"/>
      <c r="N2" s="56"/>
      <c r="O2" s="7"/>
    </row>
    <row r="3" spans="1:16" s="2" customFormat="1" ht="59.25" customHeight="1">
      <c r="A3" s="3" t="s">
        <v>5</v>
      </c>
      <c r="B3" s="4" t="s">
        <v>12</v>
      </c>
      <c r="C3" s="3" t="s">
        <v>0</v>
      </c>
      <c r="D3" s="3" t="s">
        <v>1</v>
      </c>
      <c r="E3" s="4" t="s">
        <v>10</v>
      </c>
      <c r="F3" s="4" t="s">
        <v>2</v>
      </c>
      <c r="G3" s="4" t="s">
        <v>4</v>
      </c>
      <c r="H3" s="4" t="s">
        <v>197</v>
      </c>
      <c r="I3" s="4" t="s">
        <v>3</v>
      </c>
      <c r="J3" s="4" t="s">
        <v>6</v>
      </c>
      <c r="K3" s="4" t="s">
        <v>9</v>
      </c>
      <c r="L3" s="4" t="s">
        <v>13</v>
      </c>
      <c r="M3" s="4" t="s">
        <v>14</v>
      </c>
      <c r="N3" s="4" t="s">
        <v>15</v>
      </c>
      <c r="O3" s="4" t="s">
        <v>16</v>
      </c>
      <c r="P3" s="8" t="s">
        <v>11</v>
      </c>
    </row>
    <row r="4" spans="1:16" ht="18" customHeight="1">
      <c r="A4" s="10" t="s">
        <v>199</v>
      </c>
      <c r="B4" s="31" t="s">
        <v>200</v>
      </c>
      <c r="C4" s="9" t="s">
        <v>184</v>
      </c>
      <c r="D4" s="9" t="s">
        <v>176</v>
      </c>
      <c r="E4" s="32">
        <v>379</v>
      </c>
      <c r="F4" s="21">
        <v>88</v>
      </c>
      <c r="G4" s="22">
        <v>70</v>
      </c>
      <c r="H4" s="22">
        <v>29.2436974789916</v>
      </c>
      <c r="I4" s="22">
        <v>93.6218487394958</v>
      </c>
      <c r="J4" s="22">
        <v>82.92873949579831</v>
      </c>
      <c r="K4" s="21">
        <v>1</v>
      </c>
      <c r="L4" s="28"/>
      <c r="M4" s="28"/>
      <c r="N4" s="28"/>
      <c r="O4" s="28"/>
      <c r="P4" s="31" t="s">
        <v>209</v>
      </c>
    </row>
    <row r="5" spans="1:16" ht="18" customHeight="1">
      <c r="A5" s="10" t="s">
        <v>199</v>
      </c>
      <c r="B5" s="31" t="s">
        <v>200</v>
      </c>
      <c r="C5" s="9" t="s">
        <v>187</v>
      </c>
      <c r="D5" s="9" t="s">
        <v>179</v>
      </c>
      <c r="E5" s="9">
        <v>365</v>
      </c>
      <c r="F5" s="27">
        <v>88</v>
      </c>
      <c r="G5" s="25">
        <v>66.6096866096866</v>
      </c>
      <c r="H5" s="25">
        <v>30</v>
      </c>
      <c r="I5" s="25">
        <v>92.3048433048433</v>
      </c>
      <c r="J5" s="25">
        <v>80.72193732193732</v>
      </c>
      <c r="K5" s="21">
        <v>2</v>
      </c>
      <c r="L5" s="30"/>
      <c r="M5" s="30"/>
      <c r="N5" s="30"/>
      <c r="O5" s="30"/>
      <c r="P5" s="31" t="s">
        <v>209</v>
      </c>
    </row>
    <row r="6" spans="1:16" ht="18" customHeight="1">
      <c r="A6" s="10" t="s">
        <v>199</v>
      </c>
      <c r="B6" s="31" t="s">
        <v>200</v>
      </c>
      <c r="C6" s="9" t="s">
        <v>189</v>
      </c>
      <c r="D6" s="9" t="s">
        <v>181</v>
      </c>
      <c r="E6" s="9">
        <v>360</v>
      </c>
      <c r="F6" s="27">
        <v>92</v>
      </c>
      <c r="G6" s="25">
        <v>67.2079772079772</v>
      </c>
      <c r="H6" s="25">
        <v>28.2352941176471</v>
      </c>
      <c r="I6" s="25">
        <v>93.72163566281215</v>
      </c>
      <c r="J6" s="25">
        <v>80.68865426512485</v>
      </c>
      <c r="K6" s="21">
        <v>3</v>
      </c>
      <c r="L6" s="30"/>
      <c r="M6" s="30"/>
      <c r="N6" s="30"/>
      <c r="O6" s="30"/>
      <c r="P6" s="31" t="s">
        <v>209</v>
      </c>
    </row>
    <row r="7" spans="1:16" ht="18" customHeight="1">
      <c r="A7" s="10" t="s">
        <v>199</v>
      </c>
      <c r="B7" s="31" t="s">
        <v>200</v>
      </c>
      <c r="C7" s="9" t="s">
        <v>186</v>
      </c>
      <c r="D7" s="9" t="s">
        <v>178</v>
      </c>
      <c r="E7" s="9">
        <v>366</v>
      </c>
      <c r="F7" s="27">
        <v>88</v>
      </c>
      <c r="G7" s="25">
        <v>65.014245014245</v>
      </c>
      <c r="H7" s="25">
        <v>28.9075630252101</v>
      </c>
      <c r="I7" s="25">
        <v>90.96090401972755</v>
      </c>
      <c r="J7" s="25">
        <v>80.30436160789102</v>
      </c>
      <c r="K7" s="21">
        <v>4</v>
      </c>
      <c r="L7" s="30"/>
      <c r="M7" s="30"/>
      <c r="N7" s="30"/>
      <c r="O7" s="30"/>
      <c r="P7" s="31" t="s">
        <v>209</v>
      </c>
    </row>
    <row r="8" spans="1:16" ht="18" customHeight="1">
      <c r="A8" s="10" t="s">
        <v>199</v>
      </c>
      <c r="B8" s="31" t="s">
        <v>200</v>
      </c>
      <c r="C8" s="9" t="s">
        <v>185</v>
      </c>
      <c r="D8" s="9" t="s">
        <v>177</v>
      </c>
      <c r="E8" s="9">
        <v>369</v>
      </c>
      <c r="F8" s="27">
        <v>80</v>
      </c>
      <c r="G8" s="25">
        <v>68.005698005698</v>
      </c>
      <c r="H8" s="25">
        <v>29.1596638655462</v>
      </c>
      <c r="I8" s="25">
        <v>88.5826809356221</v>
      </c>
      <c r="J8" s="25">
        <v>79.71307237424884</v>
      </c>
      <c r="K8" s="21">
        <v>5</v>
      </c>
      <c r="L8" s="30"/>
      <c r="M8" s="30"/>
      <c r="N8" s="30"/>
      <c r="O8" s="30"/>
      <c r="P8" s="31" t="s">
        <v>209</v>
      </c>
    </row>
    <row r="9" spans="1:16" ht="18" customHeight="1">
      <c r="A9" s="10" t="s">
        <v>199</v>
      </c>
      <c r="B9" s="31" t="s">
        <v>200</v>
      </c>
      <c r="C9" s="9" t="s">
        <v>188</v>
      </c>
      <c r="D9" s="9" t="s">
        <v>180</v>
      </c>
      <c r="E9" s="9">
        <v>362</v>
      </c>
      <c r="F9" s="27">
        <v>85</v>
      </c>
      <c r="G9" s="25">
        <v>62.022792022792</v>
      </c>
      <c r="H9" s="25">
        <v>26.4705882352941</v>
      </c>
      <c r="I9" s="25">
        <v>86.74669012904305</v>
      </c>
      <c r="J9" s="25">
        <v>78.13867605161721</v>
      </c>
      <c r="K9" s="21">
        <v>6</v>
      </c>
      <c r="L9" s="30"/>
      <c r="M9" s="30"/>
      <c r="N9" s="30"/>
      <c r="O9" s="30"/>
      <c r="P9" s="31" t="s">
        <v>209</v>
      </c>
    </row>
    <row r="10" spans="1:16" ht="18" customHeight="1">
      <c r="A10" s="10" t="s">
        <v>199</v>
      </c>
      <c r="B10" s="31" t="s">
        <v>200</v>
      </c>
      <c r="C10" s="9" t="s">
        <v>74</v>
      </c>
      <c r="D10" s="9" t="s">
        <v>153</v>
      </c>
      <c r="E10" s="9">
        <v>362</v>
      </c>
      <c r="F10" s="27">
        <v>74</v>
      </c>
      <c r="G10" s="25">
        <v>64.017094017094</v>
      </c>
      <c r="H10" s="25">
        <v>28.0672268907563</v>
      </c>
      <c r="I10" s="25">
        <v>83.04216045392515</v>
      </c>
      <c r="J10" s="25">
        <v>76.65686418157006</v>
      </c>
      <c r="K10" s="21">
        <v>7</v>
      </c>
      <c r="L10" s="30"/>
      <c r="M10" s="30"/>
      <c r="N10" s="30"/>
      <c r="O10" s="30"/>
      <c r="P10" s="31" t="s">
        <v>209</v>
      </c>
    </row>
    <row r="12" spans="1:16" ht="18" customHeight="1">
      <c r="A12" t="s">
        <v>7</v>
      </c>
      <c r="I12" s="47" t="s">
        <v>8</v>
      </c>
      <c r="J12" s="47"/>
      <c r="K12" s="47"/>
      <c r="L12" s="47"/>
      <c r="M12" s="47"/>
      <c r="N12" s="47"/>
      <c r="O12" s="47"/>
      <c r="P12" s="47"/>
    </row>
    <row r="13" spans="1:16" ht="57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ht="18" customHeight="1">
      <c r="D14"/>
    </row>
    <row r="15" spans="1:16" ht="18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</sheetData>
  <sheetProtection/>
  <mergeCells count="5">
    <mergeCell ref="A13:P13"/>
    <mergeCell ref="I12:P12"/>
    <mergeCell ref="A1:P1"/>
    <mergeCell ref="A15:P15"/>
    <mergeCell ref="K2:N2"/>
  </mergeCells>
  <printOptions horizontalCentered="1"/>
  <pageMargins left="0.984251968503937" right="0.984251968503937" top="0.4724409448818898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40">
      <selection activeCell="A63" sqref="A63:P63"/>
    </sheetView>
  </sheetViews>
  <sheetFormatPr defaultColWidth="9.00390625" defaultRowHeight="14.25"/>
  <cols>
    <col min="1" max="1" width="12.75390625" style="14" customWidth="1"/>
    <col min="2" max="2" width="6.00390625" style="33" customWidth="1"/>
    <col min="3" max="3" width="9.25390625" style="14" customWidth="1"/>
    <col min="4" max="4" width="15.125" style="16" customWidth="1"/>
    <col min="5" max="5" width="6.50390625" style="14" customWidth="1"/>
    <col min="6" max="6" width="5.625" style="14" customWidth="1"/>
    <col min="7" max="7" width="6.25390625" style="14" customWidth="1"/>
    <col min="8" max="8" width="7.625" style="14" customWidth="1"/>
    <col min="9" max="9" width="7.125" style="14" customWidth="1"/>
    <col min="10" max="10" width="6.625" style="14" customWidth="1"/>
    <col min="11" max="11" width="4.25390625" style="14" customWidth="1"/>
    <col min="12" max="12" width="7.00390625" style="14" customWidth="1"/>
    <col min="13" max="13" width="5.00390625" style="14" customWidth="1"/>
    <col min="14" max="14" width="6.125" style="14" customWidth="1"/>
    <col min="15" max="15" width="5.25390625" style="14" customWidth="1"/>
    <col min="16" max="16" width="5.875" style="14" customWidth="1"/>
    <col min="17" max="16384" width="9.00390625" style="14" customWidth="1"/>
  </cols>
  <sheetData>
    <row r="1" spans="1:23" ht="18" customHeight="1">
      <c r="A1" s="50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3"/>
      <c r="R1" s="13"/>
      <c r="S1" s="13"/>
      <c r="T1" s="13"/>
      <c r="U1" s="13"/>
      <c r="V1" s="13"/>
      <c r="W1" s="13"/>
    </row>
    <row r="2" spans="1:15" ht="18" customHeight="1">
      <c r="A2" s="54" t="s">
        <v>207</v>
      </c>
      <c r="B2" s="54"/>
      <c r="C2" s="54"/>
      <c r="D2" s="54"/>
      <c r="E2" s="15"/>
      <c r="F2" s="15"/>
      <c r="G2" s="15"/>
      <c r="H2" s="15"/>
      <c r="I2" s="15"/>
      <c r="J2" s="15"/>
      <c r="K2" s="58" t="s">
        <v>211</v>
      </c>
      <c r="L2" s="54"/>
      <c r="M2" s="54"/>
      <c r="N2" s="54"/>
      <c r="O2" s="11"/>
    </row>
    <row r="3" spans="1:16" s="12" customFormat="1" ht="59.25" customHeight="1">
      <c r="A3" s="4" t="s">
        <v>5</v>
      </c>
      <c r="B3" s="4" t="s">
        <v>12</v>
      </c>
      <c r="C3" s="4" t="s">
        <v>0</v>
      </c>
      <c r="D3" s="4" t="s">
        <v>1</v>
      </c>
      <c r="E3" s="4" t="s">
        <v>10</v>
      </c>
      <c r="F3" s="4" t="s">
        <v>2</v>
      </c>
      <c r="G3" s="4" t="s">
        <v>4</v>
      </c>
      <c r="H3" s="4" t="s">
        <v>197</v>
      </c>
      <c r="I3" s="4" t="s">
        <v>3</v>
      </c>
      <c r="J3" s="4" t="s">
        <v>6</v>
      </c>
      <c r="K3" s="4" t="s">
        <v>9</v>
      </c>
      <c r="L3" s="4" t="s">
        <v>13</v>
      </c>
      <c r="M3" s="4" t="s">
        <v>14</v>
      </c>
      <c r="N3" s="4" t="s">
        <v>15</v>
      </c>
      <c r="O3" s="4" t="s">
        <v>16</v>
      </c>
      <c r="P3" s="8" t="s">
        <v>11</v>
      </c>
    </row>
    <row r="4" spans="1:16" ht="18" customHeight="1">
      <c r="A4" s="29" t="s">
        <v>174</v>
      </c>
      <c r="B4" s="20" t="s">
        <v>201</v>
      </c>
      <c r="C4" s="29" t="s">
        <v>21</v>
      </c>
      <c r="D4" s="29" t="s">
        <v>100</v>
      </c>
      <c r="E4" s="17">
        <v>374</v>
      </c>
      <c r="F4" s="24">
        <v>88</v>
      </c>
      <c r="G4" s="34">
        <v>70</v>
      </c>
      <c r="H4" s="34">
        <v>30</v>
      </c>
      <c r="I4" s="34">
        <v>94</v>
      </c>
      <c r="J4" s="34">
        <v>82.48</v>
      </c>
      <c r="K4" s="24">
        <v>1</v>
      </c>
      <c r="L4" s="26"/>
      <c r="M4" s="26"/>
      <c r="N4" s="26"/>
      <c r="O4" s="26"/>
      <c r="P4" s="26" t="s">
        <v>210</v>
      </c>
    </row>
    <row r="5" spans="1:16" ht="18" customHeight="1">
      <c r="A5" s="29" t="s">
        <v>174</v>
      </c>
      <c r="B5" s="20" t="s">
        <v>201</v>
      </c>
      <c r="C5" s="29" t="s">
        <v>19</v>
      </c>
      <c r="D5" s="29" t="s">
        <v>98</v>
      </c>
      <c r="E5" s="17">
        <v>375</v>
      </c>
      <c r="F5" s="24">
        <v>87</v>
      </c>
      <c r="G5" s="34">
        <v>68.4225352112676</v>
      </c>
      <c r="H5" s="34">
        <v>29.830985915492956</v>
      </c>
      <c r="I5" s="34">
        <v>92.62676056338029</v>
      </c>
      <c r="J5" s="34">
        <v>82.05070422535212</v>
      </c>
      <c r="K5" s="24">
        <v>2</v>
      </c>
      <c r="L5" s="26"/>
      <c r="M5" s="26"/>
      <c r="N5" s="26"/>
      <c r="O5" s="26"/>
      <c r="P5" s="26" t="s">
        <v>210</v>
      </c>
    </row>
    <row r="6" spans="1:16" ht="18" customHeight="1">
      <c r="A6" s="29" t="s">
        <v>174</v>
      </c>
      <c r="B6" s="20" t="s">
        <v>201</v>
      </c>
      <c r="C6" s="29" t="s">
        <v>22</v>
      </c>
      <c r="D6" s="29" t="s">
        <v>101</v>
      </c>
      <c r="E6" s="17">
        <v>365</v>
      </c>
      <c r="F6" s="24">
        <v>90</v>
      </c>
      <c r="G6" s="34">
        <v>70</v>
      </c>
      <c r="H6" s="34">
        <v>30</v>
      </c>
      <c r="I6" s="34">
        <v>95</v>
      </c>
      <c r="J6" s="34">
        <v>81.8</v>
      </c>
      <c r="K6" s="24">
        <v>3</v>
      </c>
      <c r="L6" s="26"/>
      <c r="M6" s="26"/>
      <c r="N6" s="26"/>
      <c r="O6" s="26"/>
      <c r="P6" s="26" t="s">
        <v>210</v>
      </c>
    </row>
    <row r="7" spans="1:16" ht="18" customHeight="1">
      <c r="A7" s="29" t="s">
        <v>174</v>
      </c>
      <c r="B7" s="20" t="s">
        <v>201</v>
      </c>
      <c r="C7" s="29" t="s">
        <v>20</v>
      </c>
      <c r="D7" s="29" t="s">
        <v>99</v>
      </c>
      <c r="E7" s="17">
        <v>374</v>
      </c>
      <c r="F7" s="24">
        <v>92</v>
      </c>
      <c r="G7" s="34">
        <v>65.68720379146919</v>
      </c>
      <c r="H7" s="34">
        <v>26.569506726457398</v>
      </c>
      <c r="I7" s="34">
        <v>92.1283552589633</v>
      </c>
      <c r="J7" s="34">
        <v>81.73134210358532</v>
      </c>
      <c r="K7" s="24">
        <v>4</v>
      </c>
      <c r="L7" s="26"/>
      <c r="M7" s="26"/>
      <c r="N7" s="26"/>
      <c r="O7" s="26"/>
      <c r="P7" s="26" t="s">
        <v>210</v>
      </c>
    </row>
    <row r="8" spans="1:16" ht="18" customHeight="1">
      <c r="A8" s="29" t="s">
        <v>174</v>
      </c>
      <c r="B8" s="20" t="s">
        <v>201</v>
      </c>
      <c r="C8" s="29" t="s">
        <v>202</v>
      </c>
      <c r="D8" s="29" t="s">
        <v>96</v>
      </c>
      <c r="E8" s="17">
        <v>381</v>
      </c>
      <c r="F8" s="24">
        <v>86</v>
      </c>
      <c r="G8" s="34">
        <v>66.39821029082773</v>
      </c>
      <c r="H8" s="34">
        <v>27.657266811279825</v>
      </c>
      <c r="I8" s="34">
        <v>90.02773855105377</v>
      </c>
      <c r="J8" s="34">
        <v>81.73109542042151</v>
      </c>
      <c r="K8" s="24">
        <v>5</v>
      </c>
      <c r="L8" s="26"/>
      <c r="M8" s="26"/>
      <c r="N8" s="26"/>
      <c r="O8" s="26"/>
      <c r="P8" s="26" t="s">
        <v>210</v>
      </c>
    </row>
    <row r="9" spans="1:16" ht="18" customHeight="1">
      <c r="A9" s="29" t="s">
        <v>174</v>
      </c>
      <c r="B9" s="20" t="s">
        <v>201</v>
      </c>
      <c r="C9" s="29" t="s">
        <v>23</v>
      </c>
      <c r="D9" s="29" t="s">
        <v>102</v>
      </c>
      <c r="E9" s="17">
        <v>364</v>
      </c>
      <c r="F9" s="24">
        <v>87</v>
      </c>
      <c r="G9" s="34">
        <v>65.18847006651885</v>
      </c>
      <c r="H9" s="34">
        <v>29.617834394904456</v>
      </c>
      <c r="I9" s="34">
        <v>90.90315223071165</v>
      </c>
      <c r="J9" s="34">
        <v>80.04126089228467</v>
      </c>
      <c r="K9" s="24">
        <v>6</v>
      </c>
      <c r="L9" s="26"/>
      <c r="M9" s="26"/>
      <c r="N9" s="26"/>
      <c r="O9" s="26"/>
      <c r="P9" s="26" t="s">
        <v>210</v>
      </c>
    </row>
    <row r="10" spans="1:16" ht="18" customHeight="1">
      <c r="A10" s="29" t="s">
        <v>174</v>
      </c>
      <c r="B10" s="20" t="s">
        <v>201</v>
      </c>
      <c r="C10" s="29" t="s">
        <v>28</v>
      </c>
      <c r="D10" s="29" t="s">
        <v>107</v>
      </c>
      <c r="E10" s="17">
        <v>355</v>
      </c>
      <c r="F10" s="24">
        <v>88</v>
      </c>
      <c r="G10" s="34">
        <v>70</v>
      </c>
      <c r="H10" s="34">
        <v>27.579617834394902</v>
      </c>
      <c r="I10" s="34">
        <v>92.78980891719745</v>
      </c>
      <c r="J10" s="34">
        <v>79.71592356687898</v>
      </c>
      <c r="K10" s="24">
        <v>7</v>
      </c>
      <c r="L10" s="26"/>
      <c r="M10" s="26"/>
      <c r="N10" s="26"/>
      <c r="O10" s="26"/>
      <c r="P10" s="26" t="s">
        <v>210</v>
      </c>
    </row>
    <row r="11" spans="1:16" ht="18" customHeight="1">
      <c r="A11" s="29" t="s">
        <v>174</v>
      </c>
      <c r="B11" s="20" t="s">
        <v>201</v>
      </c>
      <c r="C11" s="29" t="s">
        <v>26</v>
      </c>
      <c r="D11" s="29" t="s">
        <v>105</v>
      </c>
      <c r="E11" s="17">
        <v>358</v>
      </c>
      <c r="F11" s="24">
        <v>87</v>
      </c>
      <c r="G11" s="34">
        <v>68.08743169398907</v>
      </c>
      <c r="H11" s="34">
        <v>27.92</v>
      </c>
      <c r="I11" s="34">
        <v>91.50371584699454</v>
      </c>
      <c r="J11" s="34">
        <v>79.5614863387978</v>
      </c>
      <c r="K11" s="24">
        <v>8</v>
      </c>
      <c r="L11" s="26"/>
      <c r="M11" s="26"/>
      <c r="N11" s="26"/>
      <c r="O11" s="26"/>
      <c r="P11" s="26" t="s">
        <v>210</v>
      </c>
    </row>
    <row r="12" spans="1:16" ht="18" customHeight="1">
      <c r="A12" s="29" t="s">
        <v>174</v>
      </c>
      <c r="B12" s="20" t="s">
        <v>201</v>
      </c>
      <c r="C12" s="29" t="s">
        <v>27</v>
      </c>
      <c r="D12" s="29" t="s">
        <v>106</v>
      </c>
      <c r="E12" s="17">
        <v>356</v>
      </c>
      <c r="F12" s="24">
        <v>94</v>
      </c>
      <c r="G12" s="34">
        <v>63.892617449664414</v>
      </c>
      <c r="H12" s="34">
        <v>23.557483731019524</v>
      </c>
      <c r="I12" s="34">
        <v>90.72505059034197</v>
      </c>
      <c r="J12" s="34">
        <v>79.0100202361368</v>
      </c>
      <c r="K12" s="24">
        <v>9</v>
      </c>
      <c r="L12" s="26"/>
      <c r="M12" s="26"/>
      <c r="N12" s="26"/>
      <c r="O12" s="26"/>
      <c r="P12" s="26" t="s">
        <v>210</v>
      </c>
    </row>
    <row r="13" spans="1:16" ht="18" customHeight="1">
      <c r="A13" s="29" t="s">
        <v>174</v>
      </c>
      <c r="B13" s="20" t="s">
        <v>201</v>
      </c>
      <c r="C13" s="29" t="s">
        <v>24</v>
      </c>
      <c r="D13" s="29" t="s">
        <v>103</v>
      </c>
      <c r="E13" s="17">
        <v>362</v>
      </c>
      <c r="F13" s="24">
        <v>82</v>
      </c>
      <c r="G13" s="34">
        <v>64.47887323943662</v>
      </c>
      <c r="H13" s="34">
        <v>30</v>
      </c>
      <c r="I13" s="34">
        <v>88.2394366197183</v>
      </c>
      <c r="J13" s="34">
        <v>78.73577464788731</v>
      </c>
      <c r="K13" s="24">
        <v>10</v>
      </c>
      <c r="L13" s="26"/>
      <c r="M13" s="26"/>
      <c r="N13" s="26"/>
      <c r="O13" s="26"/>
      <c r="P13" s="26" t="s">
        <v>210</v>
      </c>
    </row>
    <row r="14" spans="1:16" ht="18" customHeight="1">
      <c r="A14" s="29" t="s">
        <v>174</v>
      </c>
      <c r="B14" s="20" t="s">
        <v>201</v>
      </c>
      <c r="C14" s="29" t="s">
        <v>40</v>
      </c>
      <c r="D14" s="29" t="s">
        <v>119</v>
      </c>
      <c r="E14" s="17">
        <v>339</v>
      </c>
      <c r="F14" s="24">
        <v>90</v>
      </c>
      <c r="G14" s="34">
        <v>68.6729857819905</v>
      </c>
      <c r="H14" s="34">
        <v>30</v>
      </c>
      <c r="I14" s="34">
        <v>94.33649289099526</v>
      </c>
      <c r="J14" s="34">
        <v>78.41459715639812</v>
      </c>
      <c r="K14" s="24">
        <v>11</v>
      </c>
      <c r="L14" s="26"/>
      <c r="M14" s="26"/>
      <c r="N14" s="26"/>
      <c r="O14" s="26"/>
      <c r="P14" s="26" t="s">
        <v>210</v>
      </c>
    </row>
    <row r="15" spans="1:16" ht="18" customHeight="1">
      <c r="A15" s="29" t="s">
        <v>174</v>
      </c>
      <c r="B15" s="20" t="s">
        <v>201</v>
      </c>
      <c r="C15" s="29" t="s">
        <v>34</v>
      </c>
      <c r="D15" s="29" t="s">
        <v>113</v>
      </c>
      <c r="E15" s="17">
        <v>348</v>
      </c>
      <c r="F15" s="24">
        <v>93</v>
      </c>
      <c r="G15" s="34">
        <v>62.901408450704224</v>
      </c>
      <c r="H15" s="34">
        <v>26.450704225352112</v>
      </c>
      <c r="I15" s="34">
        <v>91.17605633802816</v>
      </c>
      <c r="J15" s="34">
        <v>78.23042253521126</v>
      </c>
      <c r="K15" s="24">
        <v>12</v>
      </c>
      <c r="L15" s="26"/>
      <c r="M15" s="26"/>
      <c r="N15" s="26"/>
      <c r="O15" s="26"/>
      <c r="P15" s="26" t="s">
        <v>210</v>
      </c>
    </row>
    <row r="16" spans="1:16" ht="18" customHeight="1">
      <c r="A16" s="29" t="s">
        <v>174</v>
      </c>
      <c r="B16" s="20" t="s">
        <v>201</v>
      </c>
      <c r="C16" s="29" t="s">
        <v>39</v>
      </c>
      <c r="D16" s="29" t="s">
        <v>118</v>
      </c>
      <c r="E16" s="17">
        <v>341</v>
      </c>
      <c r="F16" s="24">
        <v>91</v>
      </c>
      <c r="G16" s="34">
        <v>66.45070422535211</v>
      </c>
      <c r="H16" s="34">
        <v>27.633802816901408</v>
      </c>
      <c r="I16" s="34">
        <v>92.54225352112675</v>
      </c>
      <c r="J16" s="34">
        <v>77.9369014084507</v>
      </c>
      <c r="K16" s="24">
        <v>13</v>
      </c>
      <c r="L16" s="26"/>
      <c r="M16" s="26"/>
      <c r="N16" s="26"/>
      <c r="O16" s="26"/>
      <c r="P16" s="26" t="s">
        <v>210</v>
      </c>
    </row>
    <row r="17" spans="1:16" ht="18" customHeight="1">
      <c r="A17" s="29" t="s">
        <v>174</v>
      </c>
      <c r="B17" s="20" t="s">
        <v>201</v>
      </c>
      <c r="C17" s="29" t="s">
        <v>18</v>
      </c>
      <c r="D17" s="29" t="s">
        <v>97</v>
      </c>
      <c r="E17" s="17">
        <v>375</v>
      </c>
      <c r="F17" s="24">
        <v>83</v>
      </c>
      <c r="G17" s="34">
        <v>53.39246119733924</v>
      </c>
      <c r="H17" s="34">
        <v>27.8343949044586</v>
      </c>
      <c r="I17" s="34">
        <v>82.11342805089892</v>
      </c>
      <c r="J17" s="34">
        <v>77.84537122035957</v>
      </c>
      <c r="K17" s="24">
        <v>14</v>
      </c>
      <c r="L17" s="26"/>
      <c r="M17" s="26"/>
      <c r="N17" s="26"/>
      <c r="O17" s="26"/>
      <c r="P17" s="26" t="s">
        <v>210</v>
      </c>
    </row>
    <row r="18" spans="1:16" ht="18" customHeight="1">
      <c r="A18" s="29" t="s">
        <v>174</v>
      </c>
      <c r="B18" s="20" t="s">
        <v>201</v>
      </c>
      <c r="C18" s="29" t="s">
        <v>45</v>
      </c>
      <c r="D18" s="29" t="s">
        <v>124</v>
      </c>
      <c r="E18" s="17">
        <v>333</v>
      </c>
      <c r="F18" s="24">
        <v>91</v>
      </c>
      <c r="G18" s="34">
        <v>68.50710900473932</v>
      </c>
      <c r="H18" s="34">
        <v>27.746636771300448</v>
      </c>
      <c r="I18" s="34">
        <v>93.62687288801988</v>
      </c>
      <c r="J18" s="34">
        <v>77.41074915520795</v>
      </c>
      <c r="K18" s="24">
        <v>15</v>
      </c>
      <c r="L18" s="26"/>
      <c r="M18" s="26"/>
      <c r="N18" s="26"/>
      <c r="O18" s="26"/>
      <c r="P18" s="26" t="s">
        <v>210</v>
      </c>
    </row>
    <row r="19" spans="1:16" ht="18" customHeight="1">
      <c r="A19" s="29" t="s">
        <v>174</v>
      </c>
      <c r="B19" s="20" t="s">
        <v>201</v>
      </c>
      <c r="C19" s="29" t="s">
        <v>30</v>
      </c>
      <c r="D19" s="29" t="s">
        <v>109</v>
      </c>
      <c r="E19" s="17">
        <v>351</v>
      </c>
      <c r="F19" s="24">
        <v>82</v>
      </c>
      <c r="G19" s="34">
        <v>65.02369668246446</v>
      </c>
      <c r="H19" s="34">
        <v>29.176008968609864</v>
      </c>
      <c r="I19" s="34">
        <v>88.09985282553717</v>
      </c>
      <c r="J19" s="34">
        <v>77.35994113021485</v>
      </c>
      <c r="K19" s="24">
        <v>16</v>
      </c>
      <c r="L19" s="26"/>
      <c r="M19" s="26"/>
      <c r="N19" s="26"/>
      <c r="O19" s="26"/>
      <c r="P19" s="26" t="s">
        <v>210</v>
      </c>
    </row>
    <row r="20" spans="1:16" ht="18" customHeight="1">
      <c r="A20" s="29" t="s">
        <v>174</v>
      </c>
      <c r="B20" s="20" t="s">
        <v>201</v>
      </c>
      <c r="C20" s="29" t="s">
        <v>31</v>
      </c>
      <c r="D20" s="29" t="s">
        <v>110</v>
      </c>
      <c r="E20" s="17">
        <v>351</v>
      </c>
      <c r="F20" s="24">
        <v>84</v>
      </c>
      <c r="G20" s="34">
        <v>65.02732240437159</v>
      </c>
      <c r="H20" s="34">
        <v>26.72</v>
      </c>
      <c r="I20" s="34">
        <v>87.87366120218579</v>
      </c>
      <c r="J20" s="34">
        <v>77.2694644808743</v>
      </c>
      <c r="K20" s="24">
        <v>17</v>
      </c>
      <c r="L20" s="26"/>
      <c r="M20" s="26"/>
      <c r="N20" s="26"/>
      <c r="O20" s="26"/>
      <c r="P20" s="26" t="s">
        <v>210</v>
      </c>
    </row>
    <row r="21" spans="1:16" ht="18" customHeight="1">
      <c r="A21" s="29" t="s">
        <v>174</v>
      </c>
      <c r="B21" s="20" t="s">
        <v>201</v>
      </c>
      <c r="C21" s="29" t="s">
        <v>32</v>
      </c>
      <c r="D21" s="29" t="s">
        <v>111</v>
      </c>
      <c r="E21" s="17">
        <v>349</v>
      </c>
      <c r="F21" s="24">
        <v>85</v>
      </c>
      <c r="G21" s="34">
        <v>64.51901565995526</v>
      </c>
      <c r="H21" s="34">
        <v>26.68112798264642</v>
      </c>
      <c r="I21" s="34">
        <v>88.10007182130084</v>
      </c>
      <c r="J21" s="34">
        <v>77.12002872852034</v>
      </c>
      <c r="K21" s="24">
        <v>18</v>
      </c>
      <c r="L21" s="26"/>
      <c r="M21" s="26"/>
      <c r="N21" s="26"/>
      <c r="O21" s="26"/>
      <c r="P21" s="26" t="s">
        <v>210</v>
      </c>
    </row>
    <row r="22" spans="1:16" ht="18" customHeight="1">
      <c r="A22" s="29" t="s">
        <v>174</v>
      </c>
      <c r="B22" s="20" t="s">
        <v>201</v>
      </c>
      <c r="C22" s="29" t="s">
        <v>33</v>
      </c>
      <c r="D22" s="29" t="s">
        <v>112</v>
      </c>
      <c r="E22" s="17">
        <v>348</v>
      </c>
      <c r="F22" s="24">
        <v>90</v>
      </c>
      <c r="G22" s="34">
        <v>61.30820399113081</v>
      </c>
      <c r="H22" s="34">
        <v>22.67515923566879</v>
      </c>
      <c r="I22" s="34">
        <v>86.9916816133998</v>
      </c>
      <c r="J22" s="34">
        <v>76.55667264535992</v>
      </c>
      <c r="K22" s="24">
        <v>19</v>
      </c>
      <c r="L22" s="26"/>
      <c r="M22" s="26"/>
      <c r="N22" s="26"/>
      <c r="O22" s="26"/>
      <c r="P22" s="26" t="s">
        <v>210</v>
      </c>
    </row>
    <row r="23" spans="1:16" ht="26.25" customHeight="1">
      <c r="A23" s="29" t="s">
        <v>174</v>
      </c>
      <c r="B23" s="20" t="s">
        <v>201</v>
      </c>
      <c r="C23" s="29" t="s">
        <v>36</v>
      </c>
      <c r="D23" s="29" t="s">
        <v>115</v>
      </c>
      <c r="E23" s="17">
        <v>345</v>
      </c>
      <c r="F23" s="24">
        <v>83</v>
      </c>
      <c r="G23" s="34">
        <v>65.60109289617486</v>
      </c>
      <c r="H23" s="34">
        <v>26.96</v>
      </c>
      <c r="I23" s="34">
        <v>87.78054644808743</v>
      </c>
      <c r="J23" s="34">
        <v>76.51221857923497</v>
      </c>
      <c r="K23" s="24">
        <v>20</v>
      </c>
      <c r="L23" s="26" t="s">
        <v>195</v>
      </c>
      <c r="M23" s="26">
        <v>69</v>
      </c>
      <c r="N23" s="26" t="s">
        <v>194</v>
      </c>
      <c r="O23" s="26">
        <v>74</v>
      </c>
      <c r="P23" s="26" t="s">
        <v>210</v>
      </c>
    </row>
    <row r="24" spans="1:16" ht="18" customHeight="1">
      <c r="A24" s="29" t="s">
        <v>174</v>
      </c>
      <c r="B24" s="20" t="s">
        <v>201</v>
      </c>
      <c r="C24" s="29" t="s">
        <v>51</v>
      </c>
      <c r="D24" s="29" t="s">
        <v>130</v>
      </c>
      <c r="E24" s="17">
        <v>326</v>
      </c>
      <c r="F24" s="24">
        <v>90</v>
      </c>
      <c r="G24" s="34">
        <v>68.12080536912751</v>
      </c>
      <c r="H24" s="34">
        <v>27.982646420824295</v>
      </c>
      <c r="I24" s="34">
        <v>93.0517258949759</v>
      </c>
      <c r="J24" s="34">
        <v>76.34069035799035</v>
      </c>
      <c r="K24" s="24">
        <v>21</v>
      </c>
      <c r="L24" s="26"/>
      <c r="M24" s="26"/>
      <c r="N24" s="26"/>
      <c r="O24" s="26"/>
      <c r="P24" s="26" t="s">
        <v>210</v>
      </c>
    </row>
    <row r="25" spans="1:16" ht="18" customHeight="1">
      <c r="A25" s="29" t="s">
        <v>174</v>
      </c>
      <c r="B25" s="20" t="s">
        <v>201</v>
      </c>
      <c r="C25" s="29" t="s">
        <v>57</v>
      </c>
      <c r="D25" s="29" t="s">
        <v>136</v>
      </c>
      <c r="E25" s="17">
        <v>322</v>
      </c>
      <c r="F25" s="24">
        <v>89</v>
      </c>
      <c r="G25" s="34">
        <v>69.06873614190687</v>
      </c>
      <c r="H25" s="34">
        <v>30</v>
      </c>
      <c r="I25" s="34">
        <v>94.03436807095343</v>
      </c>
      <c r="J25" s="34">
        <v>76.25374722838137</v>
      </c>
      <c r="K25" s="24">
        <v>22</v>
      </c>
      <c r="L25" s="26"/>
      <c r="M25" s="26"/>
      <c r="N25" s="26"/>
      <c r="O25" s="26"/>
      <c r="P25" s="26" t="s">
        <v>210</v>
      </c>
    </row>
    <row r="26" spans="1:16" ht="18" customHeight="1">
      <c r="A26" s="29" t="s">
        <v>174</v>
      </c>
      <c r="B26" s="20" t="s">
        <v>201</v>
      </c>
      <c r="C26" s="29" t="s">
        <v>29</v>
      </c>
      <c r="D26" s="29" t="s">
        <v>108</v>
      </c>
      <c r="E26" s="17">
        <v>353</v>
      </c>
      <c r="F26" s="24">
        <v>84</v>
      </c>
      <c r="G26" s="34">
        <v>60.53521126760563</v>
      </c>
      <c r="H26" s="34">
        <v>23.577464788732396</v>
      </c>
      <c r="I26" s="34">
        <v>84.05633802816902</v>
      </c>
      <c r="J26" s="34">
        <v>75.9825352112676</v>
      </c>
      <c r="K26" s="24">
        <v>23</v>
      </c>
      <c r="L26" s="26"/>
      <c r="M26" s="26"/>
      <c r="N26" s="26"/>
      <c r="O26" s="26"/>
      <c r="P26" s="26" t="s">
        <v>210</v>
      </c>
    </row>
    <row r="27" spans="1:16" ht="18" customHeight="1">
      <c r="A27" s="29" t="s">
        <v>174</v>
      </c>
      <c r="B27" s="20" t="s">
        <v>201</v>
      </c>
      <c r="C27" s="29" t="s">
        <v>54</v>
      </c>
      <c r="D27" s="29" t="s">
        <v>133</v>
      </c>
      <c r="E27" s="17">
        <v>324</v>
      </c>
      <c r="F27" s="24">
        <v>87</v>
      </c>
      <c r="G27" s="34">
        <v>70</v>
      </c>
      <c r="H27" s="34">
        <v>27.376681614349774</v>
      </c>
      <c r="I27" s="34">
        <v>92.18834080717488</v>
      </c>
      <c r="J27" s="34">
        <v>75.75533632286995</v>
      </c>
      <c r="K27" s="24">
        <v>24</v>
      </c>
      <c r="L27" s="26"/>
      <c r="M27" s="26"/>
      <c r="N27" s="26"/>
      <c r="O27" s="26"/>
      <c r="P27" s="26" t="s">
        <v>210</v>
      </c>
    </row>
    <row r="28" spans="1:16" ht="18" customHeight="1">
      <c r="A28" s="29" t="s">
        <v>174</v>
      </c>
      <c r="B28" s="20" t="s">
        <v>201</v>
      </c>
      <c r="C28" s="29" t="s">
        <v>56</v>
      </c>
      <c r="D28" s="29" t="s">
        <v>135</v>
      </c>
      <c r="E28" s="17">
        <v>323</v>
      </c>
      <c r="F28" s="24">
        <v>88</v>
      </c>
      <c r="G28" s="34">
        <v>68.12080536912751</v>
      </c>
      <c r="H28" s="34">
        <v>28.047722342733188</v>
      </c>
      <c r="I28" s="34">
        <v>92.08426385593035</v>
      </c>
      <c r="J28" s="34">
        <v>75.59370554237213</v>
      </c>
      <c r="K28" s="24">
        <v>25</v>
      </c>
      <c r="L28" s="26"/>
      <c r="M28" s="26"/>
      <c r="N28" s="26"/>
      <c r="O28" s="26"/>
      <c r="P28" s="26" t="s">
        <v>210</v>
      </c>
    </row>
    <row r="29" spans="1:16" ht="18" customHeight="1">
      <c r="A29" s="29" t="s">
        <v>174</v>
      </c>
      <c r="B29" s="20" t="s">
        <v>201</v>
      </c>
      <c r="C29" s="29" t="s">
        <v>25</v>
      </c>
      <c r="D29" s="29" t="s">
        <v>104</v>
      </c>
      <c r="E29" s="17">
        <v>359</v>
      </c>
      <c r="F29" s="24">
        <v>82</v>
      </c>
      <c r="G29" s="34">
        <v>54.241706161137444</v>
      </c>
      <c r="H29" s="34">
        <v>24.9719730941704</v>
      </c>
      <c r="I29" s="34">
        <v>80.60683962765393</v>
      </c>
      <c r="J29" s="34">
        <v>75.32273585106157</v>
      </c>
      <c r="K29" s="24">
        <v>26</v>
      </c>
      <c r="L29" s="26"/>
      <c r="M29" s="26"/>
      <c r="N29" s="26"/>
      <c r="O29" s="26"/>
      <c r="P29" s="26" t="s">
        <v>210</v>
      </c>
    </row>
    <row r="30" spans="1:16" ht="18" customHeight="1">
      <c r="A30" s="29" t="s">
        <v>174</v>
      </c>
      <c r="B30" s="20" t="s">
        <v>201</v>
      </c>
      <c r="C30" s="29" t="s">
        <v>35</v>
      </c>
      <c r="D30" s="29" t="s">
        <v>114</v>
      </c>
      <c r="E30" s="17">
        <v>346</v>
      </c>
      <c r="F30" s="24">
        <v>79</v>
      </c>
      <c r="G30" s="34">
        <v>63.86255924170615</v>
      </c>
      <c r="H30" s="34">
        <v>24.29932735426009</v>
      </c>
      <c r="I30" s="34">
        <v>83.58094329798311</v>
      </c>
      <c r="J30" s="34">
        <v>74.95237731919323</v>
      </c>
      <c r="K30" s="24">
        <v>27</v>
      </c>
      <c r="L30" s="26"/>
      <c r="M30" s="26"/>
      <c r="N30" s="26"/>
      <c r="O30" s="26"/>
      <c r="P30" s="26" t="s">
        <v>210</v>
      </c>
    </row>
    <row r="31" spans="1:16" ht="18" customHeight="1">
      <c r="A31" s="29" t="s">
        <v>174</v>
      </c>
      <c r="B31" s="20" t="s">
        <v>201</v>
      </c>
      <c r="C31" s="29" t="s">
        <v>37</v>
      </c>
      <c r="D31" s="29" t="s">
        <v>116</v>
      </c>
      <c r="E31" s="17">
        <v>345</v>
      </c>
      <c r="F31" s="24">
        <v>83</v>
      </c>
      <c r="G31" s="34">
        <v>57.785234899328856</v>
      </c>
      <c r="H31" s="34">
        <v>26.8763557483731</v>
      </c>
      <c r="I31" s="34">
        <v>83.83079532385098</v>
      </c>
      <c r="J31" s="34">
        <v>74.93231812954039</v>
      </c>
      <c r="K31" s="24">
        <v>28</v>
      </c>
      <c r="L31" s="26"/>
      <c r="M31" s="26"/>
      <c r="N31" s="26"/>
      <c r="O31" s="26"/>
      <c r="P31" s="26" t="s">
        <v>210</v>
      </c>
    </row>
    <row r="32" spans="1:16" ht="18" customHeight="1">
      <c r="A32" s="29" t="s">
        <v>174</v>
      </c>
      <c r="B32" s="20" t="s">
        <v>201</v>
      </c>
      <c r="C32" s="29" t="s">
        <v>49</v>
      </c>
      <c r="D32" s="29" t="s">
        <v>128</v>
      </c>
      <c r="E32" s="17">
        <v>327</v>
      </c>
      <c r="F32" s="24">
        <v>85</v>
      </c>
      <c r="G32" s="34">
        <v>67.01421800947867</v>
      </c>
      <c r="H32" s="34">
        <v>26.16591928251121</v>
      </c>
      <c r="I32" s="34">
        <v>89.09006864599493</v>
      </c>
      <c r="J32" s="34">
        <v>74.87602745839797</v>
      </c>
      <c r="K32" s="24">
        <v>29</v>
      </c>
      <c r="L32" s="26"/>
      <c r="M32" s="26"/>
      <c r="N32" s="26"/>
      <c r="O32" s="26"/>
      <c r="P32" s="26" t="s">
        <v>210</v>
      </c>
    </row>
    <row r="33" spans="1:16" ht="18" customHeight="1">
      <c r="A33" s="29" t="s">
        <v>174</v>
      </c>
      <c r="B33" s="20" t="s">
        <v>201</v>
      </c>
      <c r="C33" s="29" t="s">
        <v>41</v>
      </c>
      <c r="D33" s="29" t="s">
        <v>120</v>
      </c>
      <c r="E33" s="17">
        <v>337</v>
      </c>
      <c r="F33" s="24">
        <v>78</v>
      </c>
      <c r="G33" s="34">
        <v>65.98360655737704</v>
      </c>
      <c r="H33" s="34">
        <v>27.84</v>
      </c>
      <c r="I33" s="34">
        <v>85.91180327868852</v>
      </c>
      <c r="J33" s="34">
        <v>74.80472131147542</v>
      </c>
      <c r="K33" s="24">
        <v>30</v>
      </c>
      <c r="L33" s="26"/>
      <c r="M33" s="26"/>
      <c r="N33" s="26"/>
      <c r="O33" s="26"/>
      <c r="P33" s="26" t="s">
        <v>210</v>
      </c>
    </row>
    <row r="34" spans="1:16" ht="18" customHeight="1">
      <c r="A34" s="29" t="s">
        <v>174</v>
      </c>
      <c r="B34" s="20" t="s">
        <v>201</v>
      </c>
      <c r="C34" s="29" t="s">
        <v>44</v>
      </c>
      <c r="D34" s="29" t="s">
        <v>123</v>
      </c>
      <c r="E34" s="17">
        <v>333</v>
      </c>
      <c r="F34" s="24">
        <v>86</v>
      </c>
      <c r="G34" s="34">
        <v>62.50704225352113</v>
      </c>
      <c r="H34" s="34">
        <v>25.014084507042252</v>
      </c>
      <c r="I34" s="34">
        <v>86.7605633802817</v>
      </c>
      <c r="J34" s="34">
        <v>74.66422535211268</v>
      </c>
      <c r="K34" s="24">
        <v>31</v>
      </c>
      <c r="L34" s="26"/>
      <c r="M34" s="26"/>
      <c r="N34" s="26"/>
      <c r="O34" s="26"/>
      <c r="P34" s="26" t="s">
        <v>210</v>
      </c>
    </row>
    <row r="35" spans="1:16" ht="18" customHeight="1">
      <c r="A35" s="29" t="s">
        <v>174</v>
      </c>
      <c r="B35" s="20" t="s">
        <v>201</v>
      </c>
      <c r="C35" s="29" t="s">
        <v>47</v>
      </c>
      <c r="D35" s="29" t="s">
        <v>126</v>
      </c>
      <c r="E35" s="17">
        <v>328</v>
      </c>
      <c r="F35" s="24">
        <v>90</v>
      </c>
      <c r="G35" s="34">
        <v>59.351230425055924</v>
      </c>
      <c r="H35" s="34">
        <v>25.900216919739695</v>
      </c>
      <c r="I35" s="34">
        <v>87.62572367239781</v>
      </c>
      <c r="J35" s="34">
        <v>74.41028946895914</v>
      </c>
      <c r="K35" s="24">
        <v>32</v>
      </c>
      <c r="L35" s="26"/>
      <c r="M35" s="26"/>
      <c r="N35" s="26"/>
      <c r="O35" s="26"/>
      <c r="P35" s="26" t="s">
        <v>210</v>
      </c>
    </row>
    <row r="36" spans="1:16" ht="18" customHeight="1">
      <c r="A36" s="29" t="s">
        <v>174</v>
      </c>
      <c r="B36" s="20" t="s">
        <v>201</v>
      </c>
      <c r="C36" s="29" t="s">
        <v>43</v>
      </c>
      <c r="D36" s="29" t="s">
        <v>122</v>
      </c>
      <c r="E36" s="17">
        <v>335</v>
      </c>
      <c r="F36" s="24">
        <v>90</v>
      </c>
      <c r="G36" s="34">
        <v>55.09977827050998</v>
      </c>
      <c r="H36" s="34">
        <v>24.840764331210192</v>
      </c>
      <c r="I36" s="34">
        <v>84.97027130086008</v>
      </c>
      <c r="J36" s="34">
        <v>74.18810852034403</v>
      </c>
      <c r="K36" s="24">
        <v>33</v>
      </c>
      <c r="L36" s="26"/>
      <c r="M36" s="26"/>
      <c r="N36" s="26"/>
      <c r="O36" s="26"/>
      <c r="P36" s="26" t="s">
        <v>210</v>
      </c>
    </row>
    <row r="37" spans="1:16" ht="18" customHeight="1">
      <c r="A37" s="29" t="s">
        <v>174</v>
      </c>
      <c r="B37" s="20" t="s">
        <v>201</v>
      </c>
      <c r="C37" s="29" t="s">
        <v>58</v>
      </c>
      <c r="D37" s="29" t="s">
        <v>137</v>
      </c>
      <c r="E37" s="17">
        <v>318</v>
      </c>
      <c r="F37" s="24">
        <v>85</v>
      </c>
      <c r="G37" s="34">
        <v>68.8388625592417</v>
      </c>
      <c r="H37" s="34">
        <v>24.14798206278027</v>
      </c>
      <c r="I37" s="34">
        <v>88.99342231101099</v>
      </c>
      <c r="J37" s="34">
        <v>73.7573689244044</v>
      </c>
      <c r="K37" s="24">
        <v>34</v>
      </c>
      <c r="L37" s="26"/>
      <c r="M37" s="26"/>
      <c r="N37" s="26"/>
      <c r="O37" s="26"/>
      <c r="P37" s="26" t="s">
        <v>210</v>
      </c>
    </row>
    <row r="38" spans="1:16" ht="18" customHeight="1">
      <c r="A38" s="29" t="s">
        <v>174</v>
      </c>
      <c r="B38" s="20" t="s">
        <v>201</v>
      </c>
      <c r="C38" s="29" t="s">
        <v>46</v>
      </c>
      <c r="D38" s="29" t="s">
        <v>125</v>
      </c>
      <c r="E38" s="17">
        <v>332</v>
      </c>
      <c r="F38" s="24">
        <v>84</v>
      </c>
      <c r="G38" s="34">
        <v>60.05464480874316</v>
      </c>
      <c r="H38" s="34">
        <v>24.88</v>
      </c>
      <c r="I38" s="34">
        <v>84.46732240437157</v>
      </c>
      <c r="J38" s="34">
        <v>73.62692896174863</v>
      </c>
      <c r="K38" s="24">
        <v>35</v>
      </c>
      <c r="L38" s="26"/>
      <c r="M38" s="26"/>
      <c r="N38" s="26"/>
      <c r="O38" s="26"/>
      <c r="P38" s="26" t="s">
        <v>210</v>
      </c>
    </row>
    <row r="39" spans="1:16" ht="18" customHeight="1">
      <c r="A39" s="29" t="s">
        <v>174</v>
      </c>
      <c r="B39" s="20" t="s">
        <v>201</v>
      </c>
      <c r="C39" s="29" t="s">
        <v>62</v>
      </c>
      <c r="D39" s="29" t="s">
        <v>141</v>
      </c>
      <c r="E39" s="17">
        <v>312</v>
      </c>
      <c r="F39" s="24">
        <v>89</v>
      </c>
      <c r="G39" s="34">
        <v>63.492957746478865</v>
      </c>
      <c r="H39" s="34">
        <v>27.295774647887324</v>
      </c>
      <c r="I39" s="34">
        <v>89.8943661971831</v>
      </c>
      <c r="J39" s="34">
        <v>73.39774647887324</v>
      </c>
      <c r="K39" s="24">
        <v>36</v>
      </c>
      <c r="L39" s="26"/>
      <c r="M39" s="26"/>
      <c r="N39" s="26"/>
      <c r="O39" s="26"/>
      <c r="P39" s="26" t="s">
        <v>210</v>
      </c>
    </row>
    <row r="40" spans="1:16" ht="18" customHeight="1">
      <c r="A40" s="29" t="s">
        <v>174</v>
      </c>
      <c r="B40" s="20" t="s">
        <v>201</v>
      </c>
      <c r="C40" s="29" t="s">
        <v>48</v>
      </c>
      <c r="D40" s="29" t="s">
        <v>127</v>
      </c>
      <c r="E40" s="17">
        <v>327</v>
      </c>
      <c r="F40" s="24">
        <v>85</v>
      </c>
      <c r="G40" s="34">
        <v>58.76056338028169</v>
      </c>
      <c r="H40" s="34">
        <v>23.830985915492956</v>
      </c>
      <c r="I40" s="34">
        <v>83.79577464788733</v>
      </c>
      <c r="J40" s="34">
        <v>72.75830985915493</v>
      </c>
      <c r="K40" s="24">
        <v>37</v>
      </c>
      <c r="L40" s="26"/>
      <c r="M40" s="26"/>
      <c r="N40" s="26"/>
      <c r="O40" s="26"/>
      <c r="P40" s="26" t="s">
        <v>210</v>
      </c>
    </row>
    <row r="41" spans="1:16" ht="18" customHeight="1">
      <c r="A41" s="29" t="s">
        <v>174</v>
      </c>
      <c r="B41" s="20" t="s">
        <v>201</v>
      </c>
      <c r="C41" s="29" t="s">
        <v>38</v>
      </c>
      <c r="D41" s="29" t="s">
        <v>117</v>
      </c>
      <c r="E41" s="17">
        <v>341</v>
      </c>
      <c r="F41" s="24">
        <v>90</v>
      </c>
      <c r="G41" s="34">
        <v>46.097560975609746</v>
      </c>
      <c r="H41" s="34">
        <v>22.86624203821656</v>
      </c>
      <c r="I41" s="34">
        <v>79.48190150691315</v>
      </c>
      <c r="J41" s="34">
        <v>72.71276060276526</v>
      </c>
      <c r="K41" s="24">
        <v>38</v>
      </c>
      <c r="L41" s="26"/>
      <c r="M41" s="26"/>
      <c r="N41" s="26"/>
      <c r="O41" s="26"/>
      <c r="P41" s="26" t="s">
        <v>210</v>
      </c>
    </row>
    <row r="42" spans="1:16" ht="18" customHeight="1">
      <c r="A42" s="29" t="s">
        <v>174</v>
      </c>
      <c r="B42" s="20" t="s">
        <v>201</v>
      </c>
      <c r="C42" s="29" t="s">
        <v>42</v>
      </c>
      <c r="D42" s="29" t="s">
        <v>121</v>
      </c>
      <c r="E42" s="17">
        <v>337</v>
      </c>
      <c r="F42" s="24">
        <v>80</v>
      </c>
      <c r="G42" s="34">
        <v>54.96644295302012</v>
      </c>
      <c r="H42" s="34">
        <v>25.184381778741866</v>
      </c>
      <c r="I42" s="34">
        <v>80.075412365881</v>
      </c>
      <c r="J42" s="34">
        <v>72.47016494635241</v>
      </c>
      <c r="K42" s="24">
        <v>39</v>
      </c>
      <c r="L42" s="26"/>
      <c r="M42" s="26"/>
      <c r="N42" s="26"/>
      <c r="O42" s="26"/>
      <c r="P42" s="26" t="s">
        <v>210</v>
      </c>
    </row>
    <row r="43" spans="1:16" ht="18" customHeight="1">
      <c r="A43" s="29" t="s">
        <v>174</v>
      </c>
      <c r="B43" s="20" t="s">
        <v>201</v>
      </c>
      <c r="C43" s="29" t="s">
        <v>50</v>
      </c>
      <c r="D43" s="29" t="s">
        <v>129</v>
      </c>
      <c r="E43" s="17">
        <v>327</v>
      </c>
      <c r="F43" s="24">
        <v>80</v>
      </c>
      <c r="G43" s="34">
        <v>59.28961748633879</v>
      </c>
      <c r="H43" s="34">
        <v>25.28</v>
      </c>
      <c r="I43" s="34">
        <v>82.28480874316939</v>
      </c>
      <c r="J43" s="34">
        <v>72.15392349726775</v>
      </c>
      <c r="K43" s="24">
        <v>40</v>
      </c>
      <c r="L43" s="26"/>
      <c r="M43" s="26"/>
      <c r="N43" s="26"/>
      <c r="O43" s="26"/>
      <c r="P43" s="26" t="s">
        <v>210</v>
      </c>
    </row>
    <row r="44" spans="1:16" ht="18" customHeight="1">
      <c r="A44" s="29" t="s">
        <v>174</v>
      </c>
      <c r="B44" s="20" t="s">
        <v>201</v>
      </c>
      <c r="C44" s="29" t="s">
        <v>55</v>
      </c>
      <c r="D44" s="29" t="s">
        <v>134</v>
      </c>
      <c r="E44" s="17">
        <v>323</v>
      </c>
      <c r="F44" s="24">
        <v>77</v>
      </c>
      <c r="G44" s="34">
        <v>63.30601092896175</v>
      </c>
      <c r="H44" s="34">
        <v>26.64</v>
      </c>
      <c r="I44" s="34">
        <v>83.47300546448088</v>
      </c>
      <c r="J44" s="34">
        <v>72.14920218579235</v>
      </c>
      <c r="K44" s="24">
        <v>41</v>
      </c>
      <c r="L44" s="26"/>
      <c r="M44" s="26"/>
      <c r="N44" s="26"/>
      <c r="O44" s="26"/>
      <c r="P44" s="26" t="s">
        <v>210</v>
      </c>
    </row>
    <row r="45" spans="1:16" ht="18" customHeight="1">
      <c r="A45" s="29" t="s">
        <v>174</v>
      </c>
      <c r="B45" s="20" t="s">
        <v>201</v>
      </c>
      <c r="C45" s="29" t="s">
        <v>53</v>
      </c>
      <c r="D45" s="29" t="s">
        <v>132</v>
      </c>
      <c r="E45" s="17">
        <v>324</v>
      </c>
      <c r="F45" s="24">
        <v>82</v>
      </c>
      <c r="G45" s="34">
        <v>60.33802816901408</v>
      </c>
      <c r="H45" s="34">
        <v>23.323943661971832</v>
      </c>
      <c r="I45" s="34">
        <v>82.83098591549296</v>
      </c>
      <c r="J45" s="34">
        <v>72.01239436619719</v>
      </c>
      <c r="K45" s="24">
        <v>42</v>
      </c>
      <c r="L45" s="26"/>
      <c r="M45" s="26"/>
      <c r="N45" s="26"/>
      <c r="O45" s="26"/>
      <c r="P45" s="26" t="s">
        <v>210</v>
      </c>
    </row>
    <row r="46" spans="1:16" ht="18" customHeight="1">
      <c r="A46" s="29" t="s">
        <v>174</v>
      </c>
      <c r="B46" s="20" t="s">
        <v>201</v>
      </c>
      <c r="C46" s="29" t="s">
        <v>52</v>
      </c>
      <c r="D46" s="29" t="s">
        <v>131</v>
      </c>
      <c r="E46" s="17">
        <v>325</v>
      </c>
      <c r="F46" s="24">
        <v>81</v>
      </c>
      <c r="G46" s="34">
        <v>56.496674057649656</v>
      </c>
      <c r="H46" s="34">
        <v>24.64968152866242</v>
      </c>
      <c r="I46" s="34">
        <v>81.07317779315603</v>
      </c>
      <c r="J46" s="34">
        <v>71.42927111726242</v>
      </c>
      <c r="K46" s="24">
        <v>43</v>
      </c>
      <c r="L46" s="26"/>
      <c r="M46" s="26"/>
      <c r="N46" s="26"/>
      <c r="O46" s="26"/>
      <c r="P46" s="26" t="s">
        <v>210</v>
      </c>
    </row>
    <row r="47" spans="1:16" ht="18" customHeight="1">
      <c r="A47" s="29" t="s">
        <v>174</v>
      </c>
      <c r="B47" s="20" t="s">
        <v>201</v>
      </c>
      <c r="C47" s="29" t="s">
        <v>59</v>
      </c>
      <c r="D47" s="29" t="s">
        <v>138</v>
      </c>
      <c r="E47" s="17">
        <v>317</v>
      </c>
      <c r="F47" s="24">
        <v>76</v>
      </c>
      <c r="G47" s="34">
        <v>63.87978142076503</v>
      </c>
      <c r="H47" s="34">
        <v>26.16</v>
      </c>
      <c r="I47" s="34">
        <v>83.01989071038251</v>
      </c>
      <c r="J47" s="34">
        <v>71.247956284153</v>
      </c>
      <c r="K47" s="24">
        <v>44</v>
      </c>
      <c r="L47" s="26"/>
      <c r="M47" s="26"/>
      <c r="N47" s="26"/>
      <c r="O47" s="26"/>
      <c r="P47" s="26" t="s">
        <v>210</v>
      </c>
    </row>
    <row r="48" spans="1:16" ht="18" customHeight="1">
      <c r="A48" s="29" t="s">
        <v>174</v>
      </c>
      <c r="B48" s="20" t="s">
        <v>201</v>
      </c>
      <c r="C48" s="29" t="s">
        <v>64</v>
      </c>
      <c r="D48" s="29" t="s">
        <v>143</v>
      </c>
      <c r="E48" s="17">
        <v>310</v>
      </c>
      <c r="F48" s="24">
        <v>80</v>
      </c>
      <c r="G48" s="34">
        <v>61.58469945355191</v>
      </c>
      <c r="H48" s="34">
        <v>28.32</v>
      </c>
      <c r="I48" s="34">
        <v>84.95234972677596</v>
      </c>
      <c r="J48" s="34">
        <v>71.18093989071039</v>
      </c>
      <c r="K48" s="24">
        <v>45</v>
      </c>
      <c r="L48" s="26"/>
      <c r="M48" s="26"/>
      <c r="N48" s="26"/>
      <c r="O48" s="26"/>
      <c r="P48" s="26" t="s">
        <v>210</v>
      </c>
    </row>
    <row r="49" spans="1:16" ht="18" customHeight="1">
      <c r="A49" s="29" t="s">
        <v>174</v>
      </c>
      <c r="B49" s="20" t="s">
        <v>201</v>
      </c>
      <c r="C49" s="29" t="s">
        <v>60</v>
      </c>
      <c r="D49" s="29" t="s">
        <v>139</v>
      </c>
      <c r="E49" s="17">
        <v>315</v>
      </c>
      <c r="F49" s="24">
        <v>79</v>
      </c>
      <c r="G49" s="34">
        <v>61.54362416107381</v>
      </c>
      <c r="H49" s="34">
        <v>24.20824295010846</v>
      </c>
      <c r="I49" s="34">
        <v>82.37593355559113</v>
      </c>
      <c r="J49" s="34">
        <v>70.75037342223645</v>
      </c>
      <c r="K49" s="24">
        <v>46</v>
      </c>
      <c r="L49" s="26"/>
      <c r="M49" s="26"/>
      <c r="N49" s="26"/>
      <c r="O49" s="26"/>
      <c r="P49" s="26" t="s">
        <v>210</v>
      </c>
    </row>
    <row r="50" spans="1:16" ht="18" customHeight="1">
      <c r="A50" s="29" t="s">
        <v>174</v>
      </c>
      <c r="B50" s="20" t="s">
        <v>201</v>
      </c>
      <c r="C50" s="29" t="s">
        <v>61</v>
      </c>
      <c r="D50" s="29" t="s">
        <v>140</v>
      </c>
      <c r="E50" s="17">
        <v>315</v>
      </c>
      <c r="F50" s="24">
        <v>74</v>
      </c>
      <c r="G50" s="34">
        <v>56.34146341463413</v>
      </c>
      <c r="H50" s="34">
        <v>24.012738853503183</v>
      </c>
      <c r="I50" s="34">
        <v>77.17710113406866</v>
      </c>
      <c r="J50" s="34">
        <v>68.67084045362746</v>
      </c>
      <c r="K50" s="24">
        <v>47</v>
      </c>
      <c r="L50" s="26"/>
      <c r="M50" s="26"/>
      <c r="N50" s="26"/>
      <c r="O50" s="26"/>
      <c r="P50" s="26" t="s">
        <v>210</v>
      </c>
    </row>
    <row r="51" spans="1:16" ht="18" customHeight="1">
      <c r="A51" s="29" t="s">
        <v>174</v>
      </c>
      <c r="B51" s="20" t="s">
        <v>201</v>
      </c>
      <c r="C51" s="29" t="s">
        <v>66</v>
      </c>
      <c r="D51" s="29" t="s">
        <v>145</v>
      </c>
      <c r="E51" s="17">
        <v>308</v>
      </c>
      <c r="F51" s="24">
        <v>81</v>
      </c>
      <c r="G51" s="34">
        <v>54.32372505543237</v>
      </c>
      <c r="H51" s="34">
        <v>23.05732484076433</v>
      </c>
      <c r="I51" s="34">
        <v>79.19052494809836</v>
      </c>
      <c r="J51" s="34">
        <v>68.63620997923934</v>
      </c>
      <c r="K51" s="24">
        <v>48</v>
      </c>
      <c r="L51" s="26"/>
      <c r="M51" s="26"/>
      <c r="N51" s="26"/>
      <c r="O51" s="26"/>
      <c r="P51" s="26" t="s">
        <v>210</v>
      </c>
    </row>
    <row r="52" spans="1:16" ht="18" customHeight="1">
      <c r="A52" s="29" t="s">
        <v>174</v>
      </c>
      <c r="B52" s="20" t="s">
        <v>201</v>
      </c>
      <c r="C52" s="29" t="s">
        <v>70</v>
      </c>
      <c r="D52" s="29" t="s">
        <v>149</v>
      </c>
      <c r="E52" s="17">
        <v>296</v>
      </c>
      <c r="F52" s="24">
        <v>89</v>
      </c>
      <c r="G52" s="34">
        <v>52.647887323943664</v>
      </c>
      <c r="H52" s="34">
        <v>22.140845070422536</v>
      </c>
      <c r="I52" s="34">
        <v>81.8943661971831</v>
      </c>
      <c r="J52" s="34">
        <v>68.27774647887324</v>
      </c>
      <c r="K52" s="24">
        <v>49</v>
      </c>
      <c r="L52" s="26"/>
      <c r="M52" s="26"/>
      <c r="N52" s="26"/>
      <c r="O52" s="26"/>
      <c r="P52" s="26" t="s">
        <v>210</v>
      </c>
    </row>
    <row r="53" spans="1:16" ht="18" customHeight="1">
      <c r="A53" s="29" t="s">
        <v>174</v>
      </c>
      <c r="B53" s="20" t="s">
        <v>201</v>
      </c>
      <c r="C53" s="29" t="s">
        <v>65</v>
      </c>
      <c r="D53" s="29" t="s">
        <v>144</v>
      </c>
      <c r="E53" s="17">
        <v>309</v>
      </c>
      <c r="F53" s="24">
        <v>79</v>
      </c>
      <c r="G53" s="34">
        <v>51.20805369127517</v>
      </c>
      <c r="H53" s="34">
        <v>25.77006507592191</v>
      </c>
      <c r="I53" s="34">
        <v>77.98905938359854</v>
      </c>
      <c r="J53" s="34">
        <v>68.27562375343942</v>
      </c>
      <c r="K53" s="24">
        <v>50</v>
      </c>
      <c r="L53" s="26"/>
      <c r="M53" s="26"/>
      <c r="N53" s="26"/>
      <c r="O53" s="26"/>
      <c r="P53" s="26" t="s">
        <v>210</v>
      </c>
    </row>
    <row r="54" spans="1:16" ht="18" customHeight="1">
      <c r="A54" s="29" t="s">
        <v>174</v>
      </c>
      <c r="B54" s="20" t="s">
        <v>201</v>
      </c>
      <c r="C54" s="29" t="s">
        <v>63</v>
      </c>
      <c r="D54" s="29" t="s">
        <v>142</v>
      </c>
      <c r="E54" s="17">
        <v>310</v>
      </c>
      <c r="F54" s="24">
        <v>73</v>
      </c>
      <c r="G54" s="34">
        <v>55.07109004739337</v>
      </c>
      <c r="H54" s="34">
        <v>24.467488789237667</v>
      </c>
      <c r="I54" s="34">
        <v>76.26928941831551</v>
      </c>
      <c r="J54" s="34">
        <v>67.70771576732619</v>
      </c>
      <c r="K54" s="24">
        <v>51</v>
      </c>
      <c r="L54" s="26"/>
      <c r="M54" s="26"/>
      <c r="N54" s="26"/>
      <c r="O54" s="26"/>
      <c r="P54" s="26" t="s">
        <v>210</v>
      </c>
    </row>
    <row r="55" spans="1:16" ht="18" customHeight="1">
      <c r="A55" s="29" t="s">
        <v>174</v>
      </c>
      <c r="B55" s="20" t="s">
        <v>201</v>
      </c>
      <c r="C55" s="29" t="s">
        <v>68</v>
      </c>
      <c r="D55" s="29" t="s">
        <v>147</v>
      </c>
      <c r="E55" s="17">
        <v>302</v>
      </c>
      <c r="F55" s="24">
        <v>70</v>
      </c>
      <c r="G55" s="34">
        <v>60.134228187919454</v>
      </c>
      <c r="H55" s="34">
        <v>26.616052060737527</v>
      </c>
      <c r="I55" s="34">
        <v>78.37514012432848</v>
      </c>
      <c r="J55" s="34">
        <v>67.59005604973139</v>
      </c>
      <c r="K55" s="24">
        <v>52</v>
      </c>
      <c r="L55" s="26"/>
      <c r="M55" s="26"/>
      <c r="N55" s="26"/>
      <c r="O55" s="26"/>
      <c r="P55" s="26" t="s">
        <v>210</v>
      </c>
    </row>
    <row r="56" spans="1:16" ht="18" customHeight="1">
      <c r="A56" s="29" t="s">
        <v>174</v>
      </c>
      <c r="B56" s="20" t="s">
        <v>201</v>
      </c>
      <c r="C56" s="29" t="s">
        <v>69</v>
      </c>
      <c r="D56" s="29" t="s">
        <v>148</v>
      </c>
      <c r="E56" s="17">
        <v>300</v>
      </c>
      <c r="F56" s="24">
        <v>83</v>
      </c>
      <c r="G56" s="34">
        <v>51.374722838137465</v>
      </c>
      <c r="H56" s="34">
        <v>23.375796178343947</v>
      </c>
      <c r="I56" s="34">
        <v>78.8752595082407</v>
      </c>
      <c r="J56" s="34">
        <v>67.55010380329628</v>
      </c>
      <c r="K56" s="24">
        <v>53</v>
      </c>
      <c r="L56" s="26"/>
      <c r="M56" s="26"/>
      <c r="N56" s="26"/>
      <c r="O56" s="26"/>
      <c r="P56" s="26" t="s">
        <v>210</v>
      </c>
    </row>
    <row r="57" spans="1:16" ht="18" customHeight="1">
      <c r="A57" s="29" t="s">
        <v>174</v>
      </c>
      <c r="B57" s="20" t="s">
        <v>201</v>
      </c>
      <c r="C57" s="29" t="s">
        <v>73</v>
      </c>
      <c r="D57" s="29" t="s">
        <v>152</v>
      </c>
      <c r="E57" s="17">
        <v>288</v>
      </c>
      <c r="F57" s="24">
        <v>80</v>
      </c>
      <c r="G57" s="34">
        <v>57.75956284153005</v>
      </c>
      <c r="H57" s="34">
        <v>23.92</v>
      </c>
      <c r="I57" s="34">
        <v>80.83978142076502</v>
      </c>
      <c r="J57" s="34">
        <v>66.895912568306</v>
      </c>
      <c r="K57" s="24">
        <v>54</v>
      </c>
      <c r="L57" s="26"/>
      <c r="M57" s="26"/>
      <c r="N57" s="26"/>
      <c r="O57" s="26"/>
      <c r="P57" s="26" t="s">
        <v>210</v>
      </c>
    </row>
    <row r="58" spans="1:16" ht="18" customHeight="1">
      <c r="A58" s="29" t="s">
        <v>174</v>
      </c>
      <c r="B58" s="20" t="s">
        <v>201</v>
      </c>
      <c r="C58" s="29" t="s">
        <v>67</v>
      </c>
      <c r="D58" s="29" t="s">
        <v>146</v>
      </c>
      <c r="E58" s="17">
        <v>308</v>
      </c>
      <c r="F58" s="24">
        <v>79</v>
      </c>
      <c r="G58" s="34">
        <v>47.91549295774647</v>
      </c>
      <c r="H58" s="34">
        <v>22.56338028169014</v>
      </c>
      <c r="I58" s="34">
        <v>74.7394366197183</v>
      </c>
      <c r="J58" s="34">
        <v>66.85577464788733</v>
      </c>
      <c r="K58" s="24">
        <v>55</v>
      </c>
      <c r="L58" s="26"/>
      <c r="M58" s="26"/>
      <c r="N58" s="26"/>
      <c r="O58" s="26"/>
      <c r="P58" s="26" t="s">
        <v>210</v>
      </c>
    </row>
    <row r="59" spans="1:16" ht="18" customHeight="1">
      <c r="A59" s="29" t="s">
        <v>174</v>
      </c>
      <c r="B59" s="20" t="s">
        <v>201</v>
      </c>
      <c r="C59" s="29" t="s">
        <v>72</v>
      </c>
      <c r="D59" s="29" t="s">
        <v>151</v>
      </c>
      <c r="E59" s="17">
        <v>289</v>
      </c>
      <c r="F59" s="24">
        <v>77</v>
      </c>
      <c r="G59" s="34">
        <v>58.04878048780487</v>
      </c>
      <c r="H59" s="34">
        <v>24.777070063694268</v>
      </c>
      <c r="I59" s="34">
        <v>79.91292527574957</v>
      </c>
      <c r="J59" s="34">
        <v>66.64517011029983</v>
      </c>
      <c r="K59" s="24">
        <v>56</v>
      </c>
      <c r="L59" s="26"/>
      <c r="M59" s="26"/>
      <c r="N59" s="26"/>
      <c r="O59" s="26"/>
      <c r="P59" s="26" t="s">
        <v>210</v>
      </c>
    </row>
    <row r="60" spans="1:16" ht="18" customHeight="1">
      <c r="A60" s="29" t="s">
        <v>174</v>
      </c>
      <c r="B60" s="20" t="s">
        <v>201</v>
      </c>
      <c r="C60" s="29" t="s">
        <v>71</v>
      </c>
      <c r="D60" s="29" t="s">
        <v>150</v>
      </c>
      <c r="E60" s="17">
        <v>295</v>
      </c>
      <c r="F60" s="24">
        <v>80</v>
      </c>
      <c r="G60" s="34"/>
      <c r="H60" s="34"/>
      <c r="I60" s="34">
        <v>40</v>
      </c>
      <c r="J60" s="34">
        <v>51.4</v>
      </c>
      <c r="K60" s="24">
        <v>57</v>
      </c>
      <c r="L60" s="26"/>
      <c r="M60" s="26"/>
      <c r="N60" s="26"/>
      <c r="O60" s="26"/>
      <c r="P60" s="26" t="s">
        <v>210</v>
      </c>
    </row>
    <row r="62" spans="1:16" ht="18" customHeight="1">
      <c r="A62" s="53" t="s">
        <v>7</v>
      </c>
      <c r="B62" s="53"/>
      <c r="C62" s="53"/>
      <c r="I62" s="52" t="s">
        <v>8</v>
      </c>
      <c r="J62" s="52"/>
      <c r="K62" s="52"/>
      <c r="L62" s="52"/>
      <c r="M62" s="52"/>
      <c r="N62" s="52"/>
      <c r="O62" s="52"/>
      <c r="P62" s="52"/>
    </row>
    <row r="63" spans="1:16" ht="57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ht="18" customHeight="1">
      <c r="D64" s="14"/>
    </row>
    <row r="65" spans="1:16" ht="18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</sheetData>
  <sheetProtection/>
  <mergeCells count="7">
    <mergeCell ref="A1:P1"/>
    <mergeCell ref="I62:P62"/>
    <mergeCell ref="A63:P63"/>
    <mergeCell ref="A65:P65"/>
    <mergeCell ref="A2:D2"/>
    <mergeCell ref="K2:N2"/>
    <mergeCell ref="A62:C6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8" sqref="A8:P8"/>
    </sheetView>
  </sheetViews>
  <sheetFormatPr defaultColWidth="9.00390625" defaultRowHeight="14.25"/>
  <cols>
    <col min="1" max="1" width="14.125" style="0" customWidth="1"/>
    <col min="2" max="3" width="6.00390625" style="0" customWidth="1"/>
    <col min="4" max="4" width="14.625" style="1" customWidth="1"/>
    <col min="5" max="5" width="5.25390625" style="0" customWidth="1"/>
    <col min="6" max="6" width="5.375" style="0" customWidth="1"/>
    <col min="7" max="7" width="6.00390625" style="0" customWidth="1"/>
    <col min="8" max="8" width="7.125" style="0" customWidth="1"/>
    <col min="9" max="9" width="6.25390625" style="0" customWidth="1"/>
    <col min="10" max="10" width="7.50390625" style="0" customWidth="1"/>
    <col min="11" max="11" width="4.875" style="0" customWidth="1"/>
    <col min="12" max="12" width="5.875" style="0" customWidth="1"/>
    <col min="13" max="13" width="5.125" style="0" customWidth="1"/>
    <col min="14" max="14" width="5.625" style="0" customWidth="1"/>
    <col min="15" max="15" width="5.25390625" style="0" customWidth="1"/>
    <col min="16" max="16" width="6.50390625" style="0" customWidth="1"/>
  </cols>
  <sheetData>
    <row r="1" spans="1:23" ht="18" customHeight="1">
      <c r="A1" s="48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"/>
      <c r="R1" s="5"/>
      <c r="S1" s="5"/>
      <c r="T1" s="5"/>
      <c r="U1" s="5"/>
      <c r="V1" s="5"/>
      <c r="W1" s="5"/>
    </row>
    <row r="2" spans="1:15" ht="18" customHeight="1">
      <c r="A2" s="6" t="s">
        <v>208</v>
      </c>
      <c r="B2" s="6"/>
      <c r="C2" s="6"/>
      <c r="D2" s="6"/>
      <c r="E2" s="6"/>
      <c r="F2" s="6"/>
      <c r="G2" s="6"/>
      <c r="H2" s="6"/>
      <c r="I2" s="6"/>
      <c r="J2" s="6"/>
      <c r="K2" s="57" t="s">
        <v>211</v>
      </c>
      <c r="L2" s="56"/>
      <c r="M2" s="56"/>
      <c r="N2" s="56"/>
      <c r="O2" s="7"/>
    </row>
    <row r="3" spans="1:16" s="2" customFormat="1" ht="70.5" customHeight="1">
      <c r="A3" s="3" t="s">
        <v>5</v>
      </c>
      <c r="B3" s="4" t="s">
        <v>12</v>
      </c>
      <c r="C3" s="3" t="s">
        <v>0</v>
      </c>
      <c r="D3" s="3" t="s">
        <v>1</v>
      </c>
      <c r="E3" s="4" t="s">
        <v>10</v>
      </c>
      <c r="F3" s="4" t="s">
        <v>2</v>
      </c>
      <c r="G3" s="4" t="s">
        <v>4</v>
      </c>
      <c r="H3" s="4" t="s">
        <v>197</v>
      </c>
      <c r="I3" s="4" t="s">
        <v>3</v>
      </c>
      <c r="J3" s="4" t="s">
        <v>6</v>
      </c>
      <c r="K3" s="4" t="s">
        <v>9</v>
      </c>
      <c r="L3" s="4" t="s">
        <v>13</v>
      </c>
      <c r="M3" s="4" t="s">
        <v>14</v>
      </c>
      <c r="N3" s="4" t="s">
        <v>15</v>
      </c>
      <c r="O3" s="4" t="s">
        <v>16</v>
      </c>
      <c r="P3" s="8" t="s">
        <v>11</v>
      </c>
    </row>
    <row r="4" spans="1:16" ht="18" customHeight="1">
      <c r="A4" s="20" t="s">
        <v>174</v>
      </c>
      <c r="B4" s="31" t="s">
        <v>193</v>
      </c>
      <c r="C4" s="20" t="s">
        <v>79</v>
      </c>
      <c r="D4" s="20" t="s">
        <v>158</v>
      </c>
      <c r="E4" s="20">
        <v>362</v>
      </c>
      <c r="F4" s="31">
        <v>92</v>
      </c>
      <c r="G4" s="31">
        <v>70</v>
      </c>
      <c r="H4" s="38">
        <v>29.07</v>
      </c>
      <c r="I4" s="38">
        <f>F4*0.5+(G4+H4)*0.5</f>
        <v>95.535</v>
      </c>
      <c r="J4" s="38">
        <f>E4/500*100*0.6+I4*0.4</f>
        <v>81.654</v>
      </c>
      <c r="K4" s="31">
        <v>1</v>
      </c>
      <c r="L4" s="31"/>
      <c r="M4" s="31"/>
      <c r="N4" s="31"/>
      <c r="O4" s="31"/>
      <c r="P4" s="31" t="s">
        <v>210</v>
      </c>
    </row>
    <row r="5" spans="1:16" ht="18" customHeight="1">
      <c r="A5" s="20" t="s">
        <v>174</v>
      </c>
      <c r="B5" s="31" t="s">
        <v>193</v>
      </c>
      <c r="C5" s="20" t="s">
        <v>80</v>
      </c>
      <c r="D5" s="20" t="s">
        <v>159</v>
      </c>
      <c r="E5" s="20">
        <v>311</v>
      </c>
      <c r="F5" s="31">
        <v>80</v>
      </c>
      <c r="G5" s="31">
        <v>64.03</v>
      </c>
      <c r="H5" s="38">
        <v>23.88</v>
      </c>
      <c r="I5" s="38">
        <f>F5*0.5+(G5+H5)*0.5</f>
        <v>83.955</v>
      </c>
      <c r="J5" s="38">
        <f>E5/500*100*0.6+I5*0.4</f>
        <v>70.902</v>
      </c>
      <c r="K5" s="31">
        <v>2</v>
      </c>
      <c r="L5" s="31"/>
      <c r="M5" s="31"/>
      <c r="N5" s="31"/>
      <c r="O5" s="31"/>
      <c r="P5" s="31" t="s">
        <v>210</v>
      </c>
    </row>
    <row r="7" spans="1:16" ht="18" customHeight="1">
      <c r="A7" t="s">
        <v>7</v>
      </c>
      <c r="I7" s="47" t="s">
        <v>8</v>
      </c>
      <c r="J7" s="47"/>
      <c r="K7" s="47"/>
      <c r="L7" s="47"/>
      <c r="M7" s="47"/>
      <c r="N7" s="47"/>
      <c r="O7" s="47"/>
      <c r="P7" s="47"/>
    </row>
    <row r="8" spans="1:16" ht="57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ht="18" customHeight="1">
      <c r="D9"/>
    </row>
    <row r="10" spans="1:16" ht="18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</sheetData>
  <sheetProtection/>
  <mergeCells count="5">
    <mergeCell ref="A1:P1"/>
    <mergeCell ref="I7:P7"/>
    <mergeCell ref="A8:P8"/>
    <mergeCell ref="A10:P10"/>
    <mergeCell ref="K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10" sqref="A10:R10"/>
    </sheetView>
  </sheetViews>
  <sheetFormatPr defaultColWidth="9.75390625" defaultRowHeight="14.25"/>
  <cols>
    <col min="1" max="1" width="7.625" style="14" customWidth="1"/>
    <col min="2" max="2" width="5.375" style="14" customWidth="1"/>
    <col min="3" max="3" width="6.125" style="14" customWidth="1"/>
    <col min="4" max="4" width="14.125" style="16" customWidth="1"/>
    <col min="5" max="5" width="5.625" style="14" customWidth="1"/>
    <col min="6" max="7" width="6.875" style="14" customWidth="1"/>
    <col min="8" max="8" width="6.25390625" style="14" customWidth="1"/>
    <col min="9" max="9" width="6.375" style="14" customWidth="1"/>
    <col min="10" max="10" width="7.50390625" style="14" customWidth="1"/>
    <col min="11" max="12" width="5.875" style="14" customWidth="1"/>
    <col min="13" max="13" width="5.50390625" style="14" customWidth="1"/>
    <col min="14" max="14" width="5.75390625" style="14" customWidth="1"/>
    <col min="15" max="15" width="5.375" style="14" customWidth="1"/>
    <col min="16" max="16" width="7.00390625" style="14" customWidth="1"/>
    <col min="17" max="17" width="4.875" style="14" customWidth="1"/>
    <col min="18" max="18" width="6.50390625" style="14" customWidth="1"/>
    <col min="19" max="16384" width="9.75390625" style="14" customWidth="1"/>
  </cols>
  <sheetData>
    <row r="1" spans="1:25" ht="18" customHeight="1">
      <c r="A1" s="50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"/>
      <c r="T1" s="13"/>
      <c r="U1" s="13"/>
      <c r="V1" s="13"/>
      <c r="W1" s="13"/>
      <c r="X1" s="13"/>
      <c r="Y1" s="13"/>
    </row>
    <row r="2" spans="1:17" ht="31.5" customHeight="1">
      <c r="A2" s="54" t="s">
        <v>207</v>
      </c>
      <c r="B2" s="54"/>
      <c r="C2" s="54"/>
      <c r="D2" s="54"/>
      <c r="E2" s="15"/>
      <c r="F2" s="15"/>
      <c r="G2" s="15"/>
      <c r="H2" s="15"/>
      <c r="I2" s="15"/>
      <c r="J2" s="15"/>
      <c r="K2" s="15"/>
      <c r="L2" s="15"/>
      <c r="M2" s="58" t="s">
        <v>211</v>
      </c>
      <c r="N2" s="54"/>
      <c r="O2" s="54"/>
      <c r="P2" s="54"/>
      <c r="Q2" s="11"/>
    </row>
    <row r="3" spans="1:18" s="12" customFormat="1" ht="59.25" customHeight="1">
      <c r="A3" s="4" t="s">
        <v>5</v>
      </c>
      <c r="B3" s="4" t="s">
        <v>12</v>
      </c>
      <c r="C3" s="4" t="s">
        <v>0</v>
      </c>
      <c r="D3" s="4" t="s">
        <v>1</v>
      </c>
      <c r="E3" s="4" t="s">
        <v>10</v>
      </c>
      <c r="F3" s="4" t="s">
        <v>2</v>
      </c>
      <c r="G3" s="4" t="s">
        <v>196</v>
      </c>
      <c r="H3" s="4" t="s">
        <v>198</v>
      </c>
      <c r="I3" s="4" t="s">
        <v>4</v>
      </c>
      <c r="J3" s="4" t="s">
        <v>197</v>
      </c>
      <c r="K3" s="4" t="s">
        <v>3</v>
      </c>
      <c r="L3" s="4" t="s">
        <v>6</v>
      </c>
      <c r="M3" s="4" t="s">
        <v>9</v>
      </c>
      <c r="N3" s="4" t="s">
        <v>13</v>
      </c>
      <c r="O3" s="4" t="s">
        <v>14</v>
      </c>
      <c r="P3" s="4" t="s">
        <v>15</v>
      </c>
      <c r="Q3" s="4" t="s">
        <v>16</v>
      </c>
      <c r="R3" s="8" t="s">
        <v>11</v>
      </c>
    </row>
    <row r="4" spans="1:18" ht="18" customHeight="1">
      <c r="A4" s="20" t="s">
        <v>175</v>
      </c>
      <c r="B4" s="20" t="s">
        <v>201</v>
      </c>
      <c r="C4" s="20" t="s">
        <v>76</v>
      </c>
      <c r="D4" s="20" t="s">
        <v>155</v>
      </c>
      <c r="E4" s="20">
        <v>185</v>
      </c>
      <c r="F4" s="20">
        <v>75</v>
      </c>
      <c r="G4" s="31">
        <v>73</v>
      </c>
      <c r="H4" s="31">
        <v>74.6</v>
      </c>
      <c r="I4" s="39">
        <v>70</v>
      </c>
      <c r="J4" s="39">
        <v>30</v>
      </c>
      <c r="K4" s="39">
        <v>87.3</v>
      </c>
      <c r="L4" s="39">
        <v>71.92</v>
      </c>
      <c r="M4" s="20">
        <v>1</v>
      </c>
      <c r="N4" s="20"/>
      <c r="O4" s="20"/>
      <c r="P4" s="20"/>
      <c r="Q4" s="20"/>
      <c r="R4" s="20" t="s">
        <v>210</v>
      </c>
    </row>
    <row r="5" spans="1:18" ht="18" customHeight="1">
      <c r="A5" s="20" t="s">
        <v>175</v>
      </c>
      <c r="B5" s="20" t="s">
        <v>201</v>
      </c>
      <c r="C5" s="20" t="s">
        <v>75</v>
      </c>
      <c r="D5" s="20" t="s">
        <v>154</v>
      </c>
      <c r="E5" s="20">
        <v>199</v>
      </c>
      <c r="F5" s="20">
        <v>67</v>
      </c>
      <c r="G5" s="31">
        <v>60</v>
      </c>
      <c r="H5" s="31">
        <v>65.6</v>
      </c>
      <c r="I5" s="39">
        <v>63.0188679245283</v>
      </c>
      <c r="J5" s="39">
        <v>27.685950413223143</v>
      </c>
      <c r="K5" s="39">
        <v>78.15240916887572</v>
      </c>
      <c r="L5" s="39">
        <v>71.06096366755028</v>
      </c>
      <c r="M5" s="20">
        <v>2</v>
      </c>
      <c r="N5" s="20"/>
      <c r="O5" s="20"/>
      <c r="P5" s="20"/>
      <c r="Q5" s="20"/>
      <c r="R5" s="20" t="s">
        <v>210</v>
      </c>
    </row>
    <row r="6" spans="1:18" ht="18" customHeight="1">
      <c r="A6" s="20" t="s">
        <v>175</v>
      </c>
      <c r="B6" s="20" t="s">
        <v>201</v>
      </c>
      <c r="C6" s="20" t="s">
        <v>77</v>
      </c>
      <c r="D6" s="20" t="s">
        <v>156</v>
      </c>
      <c r="E6" s="20">
        <v>184</v>
      </c>
      <c r="F6" s="20">
        <v>66</v>
      </c>
      <c r="G6" s="31">
        <v>61</v>
      </c>
      <c r="H6" s="31">
        <v>65</v>
      </c>
      <c r="I6" s="39">
        <v>61.698113207547166</v>
      </c>
      <c r="J6" s="39">
        <v>24.049586776859503</v>
      </c>
      <c r="K6" s="39">
        <v>75.37384999220333</v>
      </c>
      <c r="L6" s="39">
        <v>66.94953999688133</v>
      </c>
      <c r="M6" s="20">
        <v>3</v>
      </c>
      <c r="N6" s="20"/>
      <c r="O6" s="20"/>
      <c r="P6" s="20"/>
      <c r="Q6" s="20"/>
      <c r="R6" s="20" t="s">
        <v>210</v>
      </c>
    </row>
    <row r="7" spans="1:18" ht="18" customHeight="1">
      <c r="A7" s="20" t="s">
        <v>175</v>
      </c>
      <c r="B7" s="20" t="s">
        <v>201</v>
      </c>
      <c r="C7" s="20" t="s">
        <v>191</v>
      </c>
      <c r="D7" s="20" t="s">
        <v>183</v>
      </c>
      <c r="E7" s="20">
        <v>171</v>
      </c>
      <c r="F7" s="20">
        <v>66</v>
      </c>
      <c r="G7" s="20">
        <v>62</v>
      </c>
      <c r="H7" s="31">
        <v>65.2</v>
      </c>
      <c r="I7" s="39">
        <v>58.91</v>
      </c>
      <c r="J7" s="39">
        <v>25.06</v>
      </c>
      <c r="K7" s="39">
        <v>74.585</v>
      </c>
      <c r="L7" s="39">
        <v>64.03399999999999</v>
      </c>
      <c r="M7" s="20">
        <v>4</v>
      </c>
      <c r="N7" s="20"/>
      <c r="O7" s="20"/>
      <c r="P7" s="20"/>
      <c r="Q7" s="20"/>
      <c r="R7" s="20" t="s">
        <v>210</v>
      </c>
    </row>
    <row r="8" spans="1:18" ht="26.25" customHeight="1">
      <c r="A8" s="20" t="s">
        <v>175</v>
      </c>
      <c r="B8" s="20" t="s">
        <v>201</v>
      </c>
      <c r="C8" s="20" t="s">
        <v>78</v>
      </c>
      <c r="D8" s="9" t="s">
        <v>157</v>
      </c>
      <c r="E8" s="9">
        <v>176</v>
      </c>
      <c r="F8" s="40">
        <v>60</v>
      </c>
      <c r="G8" s="40">
        <v>60</v>
      </c>
      <c r="H8" s="41">
        <v>60</v>
      </c>
      <c r="I8" s="42">
        <v>54.52830188679245</v>
      </c>
      <c r="J8" s="42">
        <v>25.6198347107438</v>
      </c>
      <c r="K8" s="42">
        <v>70.07406829876813</v>
      </c>
      <c r="L8" s="42">
        <v>63.229627319507244</v>
      </c>
      <c r="M8" s="20">
        <v>5</v>
      </c>
      <c r="N8" s="40" t="s">
        <v>203</v>
      </c>
      <c r="O8" s="40">
        <v>65</v>
      </c>
      <c r="P8" s="40" t="s">
        <v>204</v>
      </c>
      <c r="Q8" s="40">
        <v>35</v>
      </c>
      <c r="R8" s="20" t="s">
        <v>210</v>
      </c>
    </row>
    <row r="9" spans="1:18" ht="26.25" customHeight="1">
      <c r="A9" s="53" t="s">
        <v>7</v>
      </c>
      <c r="B9" s="53"/>
      <c r="C9" s="53"/>
      <c r="D9" s="53"/>
      <c r="K9" s="52" t="s">
        <v>8</v>
      </c>
      <c r="L9" s="52"/>
      <c r="M9" s="52"/>
      <c r="N9" s="52"/>
      <c r="O9" s="52"/>
      <c r="P9" s="52"/>
      <c r="Q9" s="52"/>
      <c r="R9" s="52"/>
    </row>
    <row r="10" spans="1:18" ht="57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ht="18" customHeight="1">
      <c r="D11" s="14"/>
    </row>
    <row r="12" spans="1:18" ht="18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9" ht="14.25">
      <c r="E19" s="18"/>
    </row>
  </sheetData>
  <sheetProtection/>
  <mergeCells count="7">
    <mergeCell ref="A1:R1"/>
    <mergeCell ref="K9:R9"/>
    <mergeCell ref="A10:R10"/>
    <mergeCell ref="A12:R12"/>
    <mergeCell ref="A2:D2"/>
    <mergeCell ref="A9:D9"/>
    <mergeCell ref="M2:P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8.375" style="14" customWidth="1"/>
    <col min="2" max="3" width="5.875" style="14" customWidth="1"/>
    <col min="4" max="4" width="14.75390625" style="16" customWidth="1"/>
    <col min="5" max="5" width="5.00390625" style="14" customWidth="1"/>
    <col min="6" max="7" width="5.25390625" style="14" customWidth="1"/>
    <col min="8" max="8" width="6.625" style="14" customWidth="1"/>
    <col min="9" max="9" width="6.125" style="14" customWidth="1"/>
    <col min="10" max="10" width="6.375" style="14" customWidth="1"/>
    <col min="11" max="11" width="6.00390625" style="14" customWidth="1"/>
    <col min="12" max="12" width="6.25390625" style="14" customWidth="1"/>
    <col min="13" max="13" width="4.875" style="14" customWidth="1"/>
    <col min="14" max="14" width="6.875" style="14" customWidth="1"/>
    <col min="15" max="15" width="4.75390625" style="14" customWidth="1"/>
    <col min="16" max="16" width="6.375" style="14" customWidth="1"/>
    <col min="17" max="17" width="4.375" style="14" customWidth="1"/>
    <col min="18" max="18" width="5.75390625" style="14" customWidth="1"/>
    <col min="19" max="16384" width="9.00390625" style="14" customWidth="1"/>
  </cols>
  <sheetData>
    <row r="1" spans="1:25" ht="18" customHeight="1">
      <c r="A1" s="50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"/>
      <c r="T1" s="13"/>
      <c r="U1" s="13"/>
      <c r="V1" s="13"/>
      <c r="W1" s="13"/>
      <c r="X1" s="13"/>
      <c r="Y1" s="13"/>
    </row>
    <row r="2" spans="1:13" ht="27.75" customHeight="1">
      <c r="A2" s="35" t="s">
        <v>206</v>
      </c>
      <c r="B2" s="35"/>
      <c r="C2" s="35"/>
      <c r="D2" s="35"/>
      <c r="E2" s="35"/>
      <c r="F2" s="35"/>
      <c r="G2" s="35"/>
      <c r="H2" s="57" t="s">
        <v>211</v>
      </c>
      <c r="I2" s="56"/>
      <c r="J2" s="56"/>
      <c r="K2" s="56"/>
      <c r="L2" s="36"/>
      <c r="M2" s="37"/>
    </row>
    <row r="3" spans="1:18" s="12" customFormat="1" ht="80.25" customHeight="1">
      <c r="A3" s="4" t="s">
        <v>5</v>
      </c>
      <c r="B3" s="4" t="s">
        <v>12</v>
      </c>
      <c r="C3" s="4" t="s">
        <v>0</v>
      </c>
      <c r="D3" s="4" t="s">
        <v>1</v>
      </c>
      <c r="E3" s="4" t="s">
        <v>10</v>
      </c>
      <c r="F3" s="4" t="s">
        <v>2</v>
      </c>
      <c r="G3" s="4" t="s">
        <v>196</v>
      </c>
      <c r="H3" s="4" t="s">
        <v>198</v>
      </c>
      <c r="I3" s="4" t="s">
        <v>4</v>
      </c>
      <c r="J3" s="4" t="s">
        <v>197</v>
      </c>
      <c r="K3" s="4" t="s">
        <v>3</v>
      </c>
      <c r="L3" s="4" t="s">
        <v>6</v>
      </c>
      <c r="M3" s="4" t="s">
        <v>9</v>
      </c>
      <c r="N3" s="4" t="s">
        <v>13</v>
      </c>
      <c r="O3" s="4" t="s">
        <v>14</v>
      </c>
      <c r="P3" s="4" t="s">
        <v>15</v>
      </c>
      <c r="Q3" s="4" t="s">
        <v>16</v>
      </c>
      <c r="R3" s="8" t="s">
        <v>11</v>
      </c>
    </row>
    <row r="4" spans="1:18" s="18" customFormat="1" ht="24.75" customHeight="1">
      <c r="A4" s="20" t="s">
        <v>175</v>
      </c>
      <c r="B4" s="20" t="s">
        <v>201</v>
      </c>
      <c r="C4" s="20" t="s">
        <v>82</v>
      </c>
      <c r="D4" s="20" t="s">
        <v>161</v>
      </c>
      <c r="E4" s="20">
        <v>214</v>
      </c>
      <c r="F4" s="20">
        <v>72</v>
      </c>
      <c r="G4" s="31">
        <v>67</v>
      </c>
      <c r="H4" s="38">
        <v>71</v>
      </c>
      <c r="I4" s="39">
        <v>70</v>
      </c>
      <c r="J4" s="39">
        <v>25.785123966942148</v>
      </c>
      <c r="K4" s="39">
        <v>83.39256198347107</v>
      </c>
      <c r="L4" s="39">
        <v>76.15702479338843</v>
      </c>
      <c r="M4" s="20">
        <v>1</v>
      </c>
      <c r="N4" s="20"/>
      <c r="O4" s="20"/>
      <c r="P4" s="20"/>
      <c r="Q4" s="20"/>
      <c r="R4" s="20" t="s">
        <v>210</v>
      </c>
    </row>
    <row r="5" spans="1:18" s="18" customFormat="1" ht="24.75" customHeight="1">
      <c r="A5" s="20" t="s">
        <v>175</v>
      </c>
      <c r="B5" s="20" t="s">
        <v>201</v>
      </c>
      <c r="C5" s="20" t="s">
        <v>86</v>
      </c>
      <c r="D5" s="20" t="s">
        <v>165</v>
      </c>
      <c r="E5" s="20">
        <v>198</v>
      </c>
      <c r="F5" s="20">
        <v>87</v>
      </c>
      <c r="G5" s="31">
        <v>82</v>
      </c>
      <c r="H5" s="38">
        <v>86</v>
      </c>
      <c r="I5" s="39">
        <v>64.52830188679245</v>
      </c>
      <c r="J5" s="39">
        <v>29.09090909090909</v>
      </c>
      <c r="K5" s="39">
        <v>89.80960548885078</v>
      </c>
      <c r="L5" s="39">
        <v>75.52384219554031</v>
      </c>
      <c r="M5" s="20">
        <v>2</v>
      </c>
      <c r="N5" s="20"/>
      <c r="O5" s="20"/>
      <c r="P5" s="20"/>
      <c r="Q5" s="20"/>
      <c r="R5" s="20" t="s">
        <v>210</v>
      </c>
    </row>
    <row r="6" spans="1:18" s="18" customFormat="1" ht="24.75" customHeight="1">
      <c r="A6" s="20" t="s">
        <v>175</v>
      </c>
      <c r="B6" s="20" t="s">
        <v>201</v>
      </c>
      <c r="C6" s="20" t="s">
        <v>84</v>
      </c>
      <c r="D6" s="20" t="s">
        <v>163</v>
      </c>
      <c r="E6" s="20">
        <v>204</v>
      </c>
      <c r="F6" s="20">
        <v>78</v>
      </c>
      <c r="G6" s="31">
        <v>81</v>
      </c>
      <c r="H6" s="38">
        <v>78.6</v>
      </c>
      <c r="I6" s="39">
        <v>64.33962264150944</v>
      </c>
      <c r="J6" s="39">
        <v>28.925619834710744</v>
      </c>
      <c r="K6" s="39">
        <v>85.9326212381101</v>
      </c>
      <c r="L6" s="39">
        <v>75.17304849524405</v>
      </c>
      <c r="M6" s="20">
        <v>3</v>
      </c>
      <c r="N6" s="20"/>
      <c r="O6" s="20"/>
      <c r="P6" s="20"/>
      <c r="Q6" s="20"/>
      <c r="R6" s="20" t="s">
        <v>210</v>
      </c>
    </row>
    <row r="7" spans="1:18" s="18" customFormat="1" ht="24.75" customHeight="1">
      <c r="A7" s="20" t="s">
        <v>175</v>
      </c>
      <c r="B7" s="20" t="s">
        <v>201</v>
      </c>
      <c r="C7" s="20" t="s">
        <v>88</v>
      </c>
      <c r="D7" s="20" t="s">
        <v>167</v>
      </c>
      <c r="E7" s="20">
        <v>191</v>
      </c>
      <c r="F7" s="20">
        <v>87</v>
      </c>
      <c r="G7" s="31">
        <v>82</v>
      </c>
      <c r="H7" s="38">
        <v>86</v>
      </c>
      <c r="I7" s="39">
        <v>68.30188679245283</v>
      </c>
      <c r="J7" s="39">
        <v>30</v>
      </c>
      <c r="K7" s="39">
        <v>92.15094339622642</v>
      </c>
      <c r="L7" s="39">
        <v>75.06037735849057</v>
      </c>
      <c r="M7" s="20">
        <v>4</v>
      </c>
      <c r="N7" s="20"/>
      <c r="O7" s="20"/>
      <c r="P7" s="20"/>
      <c r="Q7" s="20"/>
      <c r="R7" s="20" t="s">
        <v>210</v>
      </c>
    </row>
    <row r="8" spans="1:18" s="18" customFormat="1" ht="24.75" customHeight="1">
      <c r="A8" s="20" t="s">
        <v>175</v>
      </c>
      <c r="B8" s="20" t="s">
        <v>201</v>
      </c>
      <c r="C8" s="20" t="s">
        <v>83</v>
      </c>
      <c r="D8" s="20" t="s">
        <v>162</v>
      </c>
      <c r="E8" s="20">
        <v>208</v>
      </c>
      <c r="F8" s="20">
        <v>78</v>
      </c>
      <c r="G8" s="31">
        <v>61</v>
      </c>
      <c r="H8" s="38">
        <v>74.6</v>
      </c>
      <c r="I8" s="39">
        <v>63.02052785923753</v>
      </c>
      <c r="J8" s="39">
        <v>27.352941176470587</v>
      </c>
      <c r="K8" s="39">
        <v>82.48673451785407</v>
      </c>
      <c r="L8" s="39">
        <v>74.59469380714162</v>
      </c>
      <c r="M8" s="20">
        <v>5</v>
      </c>
      <c r="N8" s="20"/>
      <c r="O8" s="20"/>
      <c r="P8" s="20"/>
      <c r="Q8" s="20"/>
      <c r="R8" s="20" t="s">
        <v>210</v>
      </c>
    </row>
    <row r="9" spans="1:18" s="18" customFormat="1" ht="24.75" customHeight="1">
      <c r="A9" s="20" t="s">
        <v>175</v>
      </c>
      <c r="B9" s="20" t="s">
        <v>201</v>
      </c>
      <c r="C9" s="20" t="s">
        <v>81</v>
      </c>
      <c r="D9" s="43" t="s">
        <v>160</v>
      </c>
      <c r="E9" s="20">
        <v>218</v>
      </c>
      <c r="F9" s="20">
        <v>61</v>
      </c>
      <c r="G9" s="31">
        <v>60</v>
      </c>
      <c r="H9" s="38">
        <v>60.8</v>
      </c>
      <c r="I9" s="39">
        <v>64.66275659824046</v>
      </c>
      <c r="J9" s="39">
        <v>27.352941176470587</v>
      </c>
      <c r="K9" s="39">
        <v>76.40784888735553</v>
      </c>
      <c r="L9" s="39">
        <v>74.1631395549422</v>
      </c>
      <c r="M9" s="20">
        <v>6</v>
      </c>
      <c r="N9" s="20"/>
      <c r="O9" s="20"/>
      <c r="P9" s="20"/>
      <c r="Q9" s="20"/>
      <c r="R9" s="20" t="s">
        <v>210</v>
      </c>
    </row>
    <row r="10" spans="1:18" s="18" customFormat="1" ht="24.75" customHeight="1">
      <c r="A10" s="44" t="s">
        <v>175</v>
      </c>
      <c r="B10" s="20" t="s">
        <v>201</v>
      </c>
      <c r="C10" s="44" t="s">
        <v>89</v>
      </c>
      <c r="D10" s="44" t="s">
        <v>168</v>
      </c>
      <c r="E10" s="44">
        <v>190</v>
      </c>
      <c r="F10" s="20">
        <v>80</v>
      </c>
      <c r="G10" s="31">
        <v>81</v>
      </c>
      <c r="H10" s="38">
        <v>80.2</v>
      </c>
      <c r="I10" s="39">
        <v>65.89442815249267</v>
      </c>
      <c r="J10" s="39">
        <v>28.58823529411765</v>
      </c>
      <c r="K10" s="39">
        <v>87.34133172330516</v>
      </c>
      <c r="L10" s="39">
        <v>72.93653268932206</v>
      </c>
      <c r="M10" s="20">
        <v>7</v>
      </c>
      <c r="N10" s="20"/>
      <c r="O10" s="20"/>
      <c r="P10" s="20"/>
      <c r="Q10" s="20"/>
      <c r="R10" s="20" t="s">
        <v>210</v>
      </c>
    </row>
    <row r="11" spans="1:18" s="18" customFormat="1" ht="24.75" customHeight="1">
      <c r="A11" s="20" t="s">
        <v>175</v>
      </c>
      <c r="B11" s="20" t="s">
        <v>201</v>
      </c>
      <c r="C11" s="20" t="s">
        <v>87</v>
      </c>
      <c r="D11" s="20" t="s">
        <v>166</v>
      </c>
      <c r="E11" s="20">
        <v>196</v>
      </c>
      <c r="F11" s="20">
        <v>69</v>
      </c>
      <c r="G11" s="31">
        <v>70</v>
      </c>
      <c r="H11" s="38">
        <v>69.2</v>
      </c>
      <c r="I11" s="39">
        <v>68.15249266862169</v>
      </c>
      <c r="J11" s="39">
        <v>29.205882352941178</v>
      </c>
      <c r="K11" s="39">
        <v>83.27918751078144</v>
      </c>
      <c r="L11" s="39">
        <v>72.51167500431256</v>
      </c>
      <c r="M11" s="20">
        <v>8</v>
      </c>
      <c r="N11" s="20"/>
      <c r="O11" s="20"/>
      <c r="P11" s="20"/>
      <c r="Q11" s="20"/>
      <c r="R11" s="20" t="s">
        <v>210</v>
      </c>
    </row>
    <row r="12" spans="1:18" s="18" customFormat="1" ht="24.75" customHeight="1">
      <c r="A12" s="20" t="s">
        <v>175</v>
      </c>
      <c r="B12" s="20" t="s">
        <v>201</v>
      </c>
      <c r="C12" s="20" t="s">
        <v>85</v>
      </c>
      <c r="D12" s="20" t="s">
        <v>164</v>
      </c>
      <c r="E12" s="20">
        <v>199</v>
      </c>
      <c r="F12" s="20">
        <v>66</v>
      </c>
      <c r="G12" s="31">
        <v>68</v>
      </c>
      <c r="H12" s="38">
        <v>66.4</v>
      </c>
      <c r="I12" s="39">
        <v>66.71554252199414</v>
      </c>
      <c r="J12" s="39">
        <v>29.11764705882353</v>
      </c>
      <c r="K12" s="39">
        <v>81.11659479040884</v>
      </c>
      <c r="L12" s="39">
        <v>72.24663791616354</v>
      </c>
      <c r="M12" s="20">
        <v>9</v>
      </c>
      <c r="N12" s="20"/>
      <c r="O12" s="20"/>
      <c r="P12" s="20"/>
      <c r="Q12" s="20"/>
      <c r="R12" s="20" t="s">
        <v>210</v>
      </c>
    </row>
    <row r="13" spans="1:18" s="18" customFormat="1" ht="24.75" customHeight="1">
      <c r="A13" s="20" t="s">
        <v>175</v>
      </c>
      <c r="B13" s="20" t="s">
        <v>201</v>
      </c>
      <c r="C13" s="20" t="s">
        <v>91</v>
      </c>
      <c r="D13" s="20" t="s">
        <v>205</v>
      </c>
      <c r="E13" s="20">
        <v>184</v>
      </c>
      <c r="F13" s="20">
        <v>79</v>
      </c>
      <c r="G13" s="31">
        <v>88</v>
      </c>
      <c r="H13" s="38">
        <v>80.8</v>
      </c>
      <c r="I13" s="39">
        <v>67.33137829912023</v>
      </c>
      <c r="J13" s="39">
        <v>25.941176470588236</v>
      </c>
      <c r="K13" s="39">
        <v>87.03627738485423</v>
      </c>
      <c r="L13" s="39">
        <v>71.61451095394169</v>
      </c>
      <c r="M13" s="20">
        <v>10</v>
      </c>
      <c r="N13" s="20"/>
      <c r="O13" s="20"/>
      <c r="P13" s="20"/>
      <c r="Q13" s="20"/>
      <c r="R13" s="20" t="s">
        <v>210</v>
      </c>
    </row>
    <row r="14" spans="1:18" s="18" customFormat="1" ht="24.75" customHeight="1">
      <c r="A14" s="20" t="s">
        <v>175</v>
      </c>
      <c r="B14" s="20" t="s">
        <v>201</v>
      </c>
      <c r="C14" s="20" t="s">
        <v>90</v>
      </c>
      <c r="D14" s="20" t="s">
        <v>169</v>
      </c>
      <c r="E14" s="20">
        <v>185</v>
      </c>
      <c r="F14" s="20">
        <v>76</v>
      </c>
      <c r="G14" s="31">
        <v>74</v>
      </c>
      <c r="H14" s="38">
        <v>75.6</v>
      </c>
      <c r="I14" s="39">
        <v>64.71698113207546</v>
      </c>
      <c r="J14" s="39">
        <v>27.520661157024794</v>
      </c>
      <c r="K14" s="39">
        <v>83.91882114455012</v>
      </c>
      <c r="L14" s="39">
        <v>70.56752845782006</v>
      </c>
      <c r="M14" s="20">
        <v>11</v>
      </c>
      <c r="N14" s="20"/>
      <c r="O14" s="20"/>
      <c r="P14" s="20"/>
      <c r="Q14" s="20"/>
      <c r="R14" s="20" t="s">
        <v>210</v>
      </c>
    </row>
    <row r="15" spans="1:18" s="18" customFormat="1" ht="24.75" customHeight="1">
      <c r="A15" s="20" t="s">
        <v>175</v>
      </c>
      <c r="B15" s="20" t="s">
        <v>201</v>
      </c>
      <c r="C15" s="20" t="s">
        <v>93</v>
      </c>
      <c r="D15" s="20" t="s">
        <v>171</v>
      </c>
      <c r="E15" s="20">
        <v>172</v>
      </c>
      <c r="F15" s="20">
        <v>70</v>
      </c>
      <c r="G15" s="31">
        <v>69</v>
      </c>
      <c r="H15" s="38">
        <v>69.8</v>
      </c>
      <c r="I15" s="39">
        <v>65.27859237536656</v>
      </c>
      <c r="J15" s="39">
        <v>29.735294117647058</v>
      </c>
      <c r="K15" s="39">
        <v>82.40694324650681</v>
      </c>
      <c r="L15" s="39">
        <v>67.36277729860272</v>
      </c>
      <c r="M15" s="20">
        <v>12</v>
      </c>
      <c r="N15" s="20"/>
      <c r="O15" s="20"/>
      <c r="P15" s="20"/>
      <c r="Q15" s="20"/>
      <c r="R15" s="20" t="s">
        <v>210</v>
      </c>
    </row>
    <row r="16" spans="1:18" s="18" customFormat="1" ht="24.75" customHeight="1">
      <c r="A16" s="20" t="s">
        <v>175</v>
      </c>
      <c r="B16" s="20" t="s">
        <v>201</v>
      </c>
      <c r="C16" s="20" t="s">
        <v>92</v>
      </c>
      <c r="D16" s="20" t="s">
        <v>170</v>
      </c>
      <c r="E16" s="20">
        <v>180</v>
      </c>
      <c r="F16" s="20">
        <v>62</v>
      </c>
      <c r="G16" s="31">
        <v>87</v>
      </c>
      <c r="H16" s="38">
        <v>67</v>
      </c>
      <c r="I16" s="39">
        <v>61.32075471698113</v>
      </c>
      <c r="J16" s="39">
        <v>26.859504132231404</v>
      </c>
      <c r="K16" s="39">
        <v>77.59012942460626</v>
      </c>
      <c r="L16" s="39">
        <v>67.0360517698425</v>
      </c>
      <c r="M16" s="20">
        <v>13</v>
      </c>
      <c r="N16" s="20" t="s">
        <v>203</v>
      </c>
      <c r="O16" s="20">
        <v>80</v>
      </c>
      <c r="P16" s="20" t="s">
        <v>204</v>
      </c>
      <c r="Q16" s="20">
        <v>83</v>
      </c>
      <c r="R16" s="20" t="s">
        <v>210</v>
      </c>
    </row>
    <row r="17" spans="1:18" s="18" customFormat="1" ht="24.75" customHeight="1">
      <c r="A17" s="44" t="s">
        <v>175</v>
      </c>
      <c r="B17" s="20" t="s">
        <v>201</v>
      </c>
      <c r="C17" s="44" t="s">
        <v>190</v>
      </c>
      <c r="D17" s="44" t="s">
        <v>182</v>
      </c>
      <c r="E17" s="44">
        <v>175</v>
      </c>
      <c r="F17" s="20">
        <v>60</v>
      </c>
      <c r="G17" s="31">
        <v>75</v>
      </c>
      <c r="H17" s="38">
        <v>63</v>
      </c>
      <c r="I17" s="39">
        <v>53.58490566037735</v>
      </c>
      <c r="J17" s="39">
        <v>28.09917355371901</v>
      </c>
      <c r="K17" s="39">
        <v>72.34203960704818</v>
      </c>
      <c r="L17" s="39">
        <v>63.93681584281927</v>
      </c>
      <c r="M17" s="20">
        <v>14</v>
      </c>
      <c r="N17" s="20"/>
      <c r="O17" s="20"/>
      <c r="P17" s="20"/>
      <c r="Q17" s="20"/>
      <c r="R17" s="20" t="s">
        <v>210</v>
      </c>
    </row>
    <row r="18" spans="1:18" s="18" customFormat="1" ht="24.75" customHeight="1">
      <c r="A18" s="20" t="s">
        <v>175</v>
      </c>
      <c r="B18" s="20" t="s">
        <v>201</v>
      </c>
      <c r="C18" s="20" t="s">
        <v>94</v>
      </c>
      <c r="D18" s="20" t="s">
        <v>172</v>
      </c>
      <c r="E18" s="20">
        <v>140</v>
      </c>
      <c r="F18" s="20">
        <v>63</v>
      </c>
      <c r="G18" s="31">
        <v>80</v>
      </c>
      <c r="H18" s="38">
        <v>66.4</v>
      </c>
      <c r="I18" s="39">
        <v>58.299120234604096</v>
      </c>
      <c r="J18" s="39">
        <v>23.823529411764703</v>
      </c>
      <c r="K18" s="39">
        <v>74.2613248231844</v>
      </c>
      <c r="L18" s="39">
        <v>57.70452992927376</v>
      </c>
      <c r="M18" s="20">
        <v>15</v>
      </c>
      <c r="N18" s="20" t="s">
        <v>203</v>
      </c>
      <c r="O18" s="20">
        <v>61</v>
      </c>
      <c r="P18" s="20" t="s">
        <v>204</v>
      </c>
      <c r="Q18" s="20">
        <v>65</v>
      </c>
      <c r="R18" s="20" t="s">
        <v>210</v>
      </c>
    </row>
    <row r="19" spans="1:18" s="19" customFormat="1" ht="24.75" customHeight="1">
      <c r="A19" s="9" t="s">
        <v>192</v>
      </c>
      <c r="B19" s="20" t="s">
        <v>201</v>
      </c>
      <c r="C19" s="9" t="s">
        <v>95</v>
      </c>
      <c r="D19" s="9" t="s">
        <v>173</v>
      </c>
      <c r="E19" s="9">
        <v>121</v>
      </c>
      <c r="F19" s="40">
        <v>67</v>
      </c>
      <c r="G19" s="40">
        <v>75</v>
      </c>
      <c r="H19" s="45">
        <v>68.6</v>
      </c>
      <c r="I19" s="42">
        <v>57.35849056603773</v>
      </c>
      <c r="J19" s="42">
        <v>21.322314049586776</v>
      </c>
      <c r="K19" s="42">
        <v>73.64040230781225</v>
      </c>
      <c r="L19" s="42">
        <v>53.6561609231249</v>
      </c>
      <c r="M19" s="20">
        <v>16</v>
      </c>
      <c r="N19" s="40" t="s">
        <v>203</v>
      </c>
      <c r="O19" s="40">
        <v>68</v>
      </c>
      <c r="P19" s="40" t="s">
        <v>204</v>
      </c>
      <c r="Q19" s="40">
        <v>63</v>
      </c>
      <c r="R19" s="20" t="s">
        <v>210</v>
      </c>
    </row>
    <row r="21" spans="1:18" ht="18" customHeight="1">
      <c r="A21" s="53" t="s">
        <v>7</v>
      </c>
      <c r="B21" s="53"/>
      <c r="C21" s="53"/>
      <c r="K21" s="52" t="s">
        <v>8</v>
      </c>
      <c r="L21" s="52"/>
      <c r="M21" s="52"/>
      <c r="N21" s="52"/>
      <c r="O21" s="52"/>
      <c r="P21" s="52"/>
      <c r="Q21" s="52"/>
      <c r="R21" s="52"/>
    </row>
    <row r="22" spans="1:18" ht="57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ht="18" customHeight="1">
      <c r="D23" s="14"/>
    </row>
    <row r="24" spans="1:18" ht="18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47" spans="14:17" ht="14.25">
      <c r="N47" s="23"/>
      <c r="O47" s="23"/>
      <c r="P47" s="23"/>
      <c r="Q47" s="23"/>
    </row>
  </sheetData>
  <sheetProtection/>
  <mergeCells count="6">
    <mergeCell ref="A1:R1"/>
    <mergeCell ref="K21:R21"/>
    <mergeCell ref="A22:R22"/>
    <mergeCell ref="A24:R24"/>
    <mergeCell ref="A21:C21"/>
    <mergeCell ref="H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2019-04-01T07:08:17Z</cp:lastPrinted>
  <dcterms:created xsi:type="dcterms:W3CDTF">1996-12-17T01:32:42Z</dcterms:created>
  <dcterms:modified xsi:type="dcterms:W3CDTF">2019-04-01T08:16:30Z</dcterms:modified>
  <cp:category/>
  <cp:version/>
  <cp:contentType/>
  <cp:contentStatus/>
</cp:coreProperties>
</file>